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edyta\OneDrive\Desktop\COST\TRANSKRIBATON + wg4 - 21.02.2023\transcribaton\DATASETS\Refugee status 2011 - 2014\"/>
    </mc:Choice>
  </mc:AlternateContent>
  <xr:revisionPtr revIDLastSave="0" documentId="13_ncr:1_{B86D8E95-B088-4288-99DE-E735BA95C933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Refugee status_2014" sheetId="2" r:id="rId1"/>
    <sheet name="Refugee status_2013" sheetId="3" r:id="rId2"/>
    <sheet name="Refugee status_2012" sheetId="4" r:id="rId3"/>
    <sheet name="Refugee status_2011" sheetId="5" r:id="rId4"/>
  </sheets>
  <definedNames>
    <definedName name="_xlnm.Print_Titles" localSheetId="3">'Refugee status_2011'!$3:$3</definedName>
    <definedName name="_xlnm.Print_Titles" localSheetId="2">'Refugee status_2012'!$4:$4</definedName>
    <definedName name="_xlnm.Print_Titles" localSheetId="1">#N/A</definedName>
    <definedName name="_xlnm.Print_Titles" localSheetId="0">'Refugee status_2014'!$5:$6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9" i="5" l="1"/>
  <c r="B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  <c r="D59" i="5" s="1"/>
  <c r="C66" i="4"/>
  <c r="B66" i="4"/>
  <c r="D65" i="4"/>
  <c r="D64" i="4"/>
  <c r="D63" i="4"/>
  <c r="D62" i="4"/>
  <c r="D61" i="4"/>
  <c r="D60" i="4"/>
  <c r="D59" i="4"/>
  <c r="D58" i="4"/>
  <c r="D57" i="4"/>
  <c r="D56" i="4"/>
  <c r="D55" i="4"/>
  <c r="D54" i="4"/>
  <c r="D53" i="4"/>
  <c r="D52" i="4"/>
  <c r="D51" i="4"/>
  <c r="D50" i="4"/>
  <c r="D49" i="4"/>
  <c r="D48" i="4"/>
  <c r="D47" i="4"/>
  <c r="D46" i="4"/>
  <c r="D45" i="4"/>
  <c r="D44" i="4"/>
  <c r="D43" i="4"/>
  <c r="D42" i="4"/>
  <c r="D41" i="4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D66" i="4" s="1"/>
  <c r="C60" i="3"/>
  <c r="B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60" i="3" l="1"/>
  <c r="E60" i="3" s="1"/>
  <c r="E32" i="3" l="1"/>
  <c r="E58" i="3"/>
  <c r="E53" i="3"/>
  <c r="E43" i="3"/>
  <c r="E17" i="3"/>
  <c r="E16" i="3"/>
  <c r="E48" i="3"/>
  <c r="E29" i="3"/>
  <c r="E56" i="3"/>
  <c r="E22" i="3"/>
  <c r="E12" i="3"/>
  <c r="E38" i="3"/>
  <c r="E10" i="3"/>
  <c r="E45" i="3"/>
  <c r="E49" i="3"/>
  <c r="E27" i="3"/>
  <c r="E23" i="3"/>
  <c r="E19" i="3"/>
  <c r="E9" i="3"/>
  <c r="E21" i="3"/>
  <c r="E36" i="3"/>
  <c r="E30" i="3"/>
  <c r="E11" i="3"/>
  <c r="E8" i="3"/>
  <c r="E40" i="3"/>
  <c r="E24" i="3"/>
  <c r="E26" i="3"/>
  <c r="E33" i="3"/>
  <c r="E57" i="3"/>
  <c r="E35" i="3"/>
  <c r="E37" i="3"/>
  <c r="E25" i="3"/>
  <c r="E44" i="3"/>
  <c r="E28" i="3"/>
  <c r="E50" i="3"/>
  <c r="E31" i="3"/>
  <c r="E39" i="3"/>
  <c r="E15" i="3"/>
  <c r="E51" i="3"/>
  <c r="E55" i="3"/>
  <c r="E42" i="3"/>
  <c r="E54" i="3"/>
  <c r="E18" i="3"/>
  <c r="E52" i="3"/>
  <c r="E41" i="3"/>
  <c r="E47" i="3"/>
  <c r="E13" i="3"/>
  <c r="E6" i="3"/>
  <c r="E5" i="3"/>
  <c r="E20" i="3"/>
  <c r="E59" i="3"/>
  <c r="E34" i="3"/>
  <c r="E46" i="3"/>
  <c r="E7" i="3"/>
  <c r="E14" i="3"/>
</calcChain>
</file>

<file path=xl/sharedStrings.xml><?xml version="1.0" encoding="utf-8"?>
<sst xmlns="http://schemas.openxmlformats.org/spreadsheetml/2006/main" count="3484" uniqueCount="135">
  <si>
    <t xml:space="preserve">Table 1. Number of people who applied for refugee status in Poland in 2014 (by gender, authority and citizenship)
</t>
  </si>
  <si>
    <t xml:space="preserve">Nationality </t>
  </si>
  <si>
    <t>FEMALE</t>
  </si>
  <si>
    <t>MALE</t>
  </si>
  <si>
    <t xml:space="preserve">Suma </t>
  </si>
  <si>
    <t xml:space="preserve">AUGUSTÓW PSG                                      </t>
  </si>
  <si>
    <t xml:space="preserve">BIAŁA PODLASKA PSG                                </t>
  </si>
  <si>
    <t xml:space="preserve">BIELSKO-BIAŁA PSG                                 </t>
  </si>
  <si>
    <t xml:space="preserve">BOBROWNIKI PSG                                    </t>
  </si>
  <si>
    <t xml:space="preserve">BRANIEWO PSG                                      </t>
  </si>
  <si>
    <t xml:space="preserve">CHEŁM - NADBUŻAŃSKI ODDZIAŁ SG                    </t>
  </si>
  <si>
    <t xml:space="preserve">CZARNA GÓRNA PSG                                  </t>
  </si>
  <si>
    <t xml:space="preserve">DOROHUSK PSG                                      </t>
  </si>
  <si>
    <t xml:space="preserve">GDAŃSK - RĘBIECHOWO PSG                           </t>
  </si>
  <si>
    <t xml:space="preserve">GRZECHOTKI PSG                                    </t>
  </si>
  <si>
    <t xml:space="preserve">HREBENNE PSG                                      </t>
  </si>
  <si>
    <t xml:space="preserve">HRUBIESZÓW PSG                                    </t>
  </si>
  <si>
    <t xml:space="preserve">HUWNIKI PSG                                       </t>
  </si>
  <si>
    <t xml:space="preserve">KĘTRZYN - WARMIŃKO-MAZURSKI ODDZIAŁ SG            </t>
  </si>
  <si>
    <t xml:space="preserve">KOMENDANT NADWIŚLAŃSKIEGO OSG                     </t>
  </si>
  <si>
    <t xml:space="preserve">KORCZOWA PSG                                      </t>
  </si>
  <si>
    <t xml:space="preserve">KRAKÓW-BALICE PSG                                 </t>
  </si>
  <si>
    <t xml:space="preserve">KROSNO ODRZAŃSKIE - NADODRZAŃSKI ODDZIAŁ SG       </t>
  </si>
  <si>
    <t xml:space="preserve">KROŚCIENKO PSG                                    </t>
  </si>
  <si>
    <t xml:space="preserve">KUŹNICA PSG                                       </t>
  </si>
  <si>
    <t xml:space="preserve">LUBACZÓW PSG                                      </t>
  </si>
  <si>
    <t xml:space="preserve">MEDYKA PSG                                        </t>
  </si>
  <si>
    <t xml:space="preserve">PRZEMYŚL - BIESZCZADZKI ODDZIAŁ SG                </t>
  </si>
  <si>
    <t xml:space="preserve">SZCZECIN PSG                                      </t>
  </si>
  <si>
    <t xml:space="preserve">ŚWIECKO PSG                                       </t>
  </si>
  <si>
    <t xml:space="preserve">TERESPOL PSG                                      </t>
  </si>
  <si>
    <t xml:space="preserve">TUPLICE PSG                                       </t>
  </si>
  <si>
    <t xml:space="preserve">WARSZAWA-OKĘCIE PSG                               </t>
  </si>
  <si>
    <t xml:space="preserve">ZGORZELEC PSG                                     </t>
  </si>
  <si>
    <t>TOTAL</t>
  </si>
  <si>
    <t xml:space="preserve">BIAŁYSTOK - PODLASKI ODDZIAŁ SG                   </t>
  </si>
  <si>
    <t xml:space="preserve">KŁODZKO PSG                                       </t>
  </si>
  <si>
    <t xml:space="preserve">STUPOSIANY PSG                                    </t>
  </si>
  <si>
    <t>RAZEM</t>
  </si>
  <si>
    <t>AFGANISTAN</t>
  </si>
  <si>
    <t>-</t>
  </si>
  <si>
    <t>ALBANIA</t>
  </si>
  <si>
    <t>ALGIERIA</t>
  </si>
  <si>
    <t>ARMENIA</t>
  </si>
  <si>
    <t>BANGLADESZ</t>
  </si>
  <si>
    <t>BEZ OBYWATELSTWA</t>
  </si>
  <si>
    <t>BIAŁORUŚ</t>
  </si>
  <si>
    <t>CHINY</t>
  </si>
  <si>
    <t>CHORWACJA</t>
  </si>
  <si>
    <t>DEMOKRATYCZNA REPUBLIKA KONGA</t>
  </si>
  <si>
    <t>EGIPT</t>
  </si>
  <si>
    <t>ERYTREA</t>
  </si>
  <si>
    <t>ETIOPIA</t>
  </si>
  <si>
    <t>GAMBIA</t>
  </si>
  <si>
    <t>GRUZJA</t>
  </si>
  <si>
    <t>GWINEA</t>
  </si>
  <si>
    <t>INDIE</t>
  </si>
  <si>
    <t>IRAK</t>
  </si>
  <si>
    <t>IRAN</t>
  </si>
  <si>
    <t>JORDANIA</t>
  </si>
  <si>
    <t>KAMERUN</t>
  </si>
  <si>
    <t>KANADA</t>
  </si>
  <si>
    <t>KAZACHSTAN</t>
  </si>
  <si>
    <t>KIRGISTAN</t>
  </si>
  <si>
    <t>KONGO</t>
  </si>
  <si>
    <t>KOREA POŁUDNIOWA</t>
  </si>
  <si>
    <t>KUBA</t>
  </si>
  <si>
    <t>LIBAN</t>
  </si>
  <si>
    <t>LIBERIA</t>
  </si>
  <si>
    <t>LIBIA</t>
  </si>
  <si>
    <t>LITWA</t>
  </si>
  <si>
    <t>MAROKO</t>
  </si>
  <si>
    <t>MOŁDAWIA</t>
  </si>
  <si>
    <t>MONGOLIA</t>
  </si>
  <si>
    <t>NEPAL</t>
  </si>
  <si>
    <t>NIEMCY</t>
  </si>
  <si>
    <t>NIGERIA</t>
  </si>
  <si>
    <t>PAKISTAN</t>
  </si>
  <si>
    <t>PALESTYNA</t>
  </si>
  <si>
    <t>REPUBLIKA ŚRODKOWOAFRYKAŃSKA</t>
  </si>
  <si>
    <t>ROSJA</t>
  </si>
  <si>
    <t>RWANDA</t>
  </si>
  <si>
    <t>SERBIA</t>
  </si>
  <si>
    <t>SOMALIA</t>
  </si>
  <si>
    <t>SRI LANKA</t>
  </si>
  <si>
    <t>SUDAN</t>
  </si>
  <si>
    <t>SYRIA</t>
  </si>
  <si>
    <t>TADŻYKISTAN</t>
  </si>
  <si>
    <t>TOGO</t>
  </si>
  <si>
    <t>TUNEZJA</t>
  </si>
  <si>
    <t>TURCJA</t>
  </si>
  <si>
    <t>TURKMENISTAN</t>
  </si>
  <si>
    <t>UGANDA</t>
  </si>
  <si>
    <t>UKRAINA</t>
  </si>
  <si>
    <t>UZBEKISTAN</t>
  </si>
  <si>
    <t>WIETNAM</t>
  </si>
  <si>
    <t>Suma końcowa</t>
  </si>
  <si>
    <r>
      <t xml:space="preserve">Table 1. Number of people who applied for refugee status in Poland in 2013. </t>
    </r>
    <r>
      <rPr>
        <sz val="10"/>
        <rFont val="Arial"/>
        <family val="2"/>
        <charset val="238"/>
      </rPr>
      <t xml:space="preserve"> </t>
    </r>
  </si>
  <si>
    <t xml:space="preserve">     </t>
  </si>
  <si>
    <t>Nationality</t>
  </si>
  <si>
    <t>female</t>
  </si>
  <si>
    <t>male</t>
  </si>
  <si>
    <t>Total</t>
  </si>
  <si>
    <t>% w ogółem</t>
  </si>
  <si>
    <t>AZERBEJDŻAN</t>
  </si>
  <si>
    <t>BUŁGARIA</t>
  </si>
  <si>
    <t>GHANA</t>
  </si>
  <si>
    <t>KOSOWO</t>
  </si>
  <si>
    <t>MALI</t>
  </si>
  <si>
    <t>NIEOKREŚLONE</t>
  </si>
  <si>
    <t>NIGER</t>
  </si>
  <si>
    <t>RUMUNIA</t>
  </si>
  <si>
    <t>STANY ZJEDNOCZONE AMERYKI</t>
  </si>
  <si>
    <t>ZAMBIA</t>
  </si>
  <si>
    <t>ZIMBABWE</t>
  </si>
  <si>
    <t>Suma</t>
  </si>
  <si>
    <r>
      <t>Table 1. Number of people who applied for refugee status in Poland in 2012.</t>
    </r>
    <r>
      <rPr>
        <sz val="10"/>
        <rFont val="Arial"/>
        <family val="2"/>
        <charset val="238"/>
      </rPr>
      <t xml:space="preserve"> </t>
    </r>
  </si>
  <si>
    <t>ANGOLA</t>
  </si>
  <si>
    <t>BURKINA FASO</t>
  </si>
  <si>
    <t>DŻIBUTI</t>
  </si>
  <si>
    <t>FILIPINY</t>
  </si>
  <si>
    <t>KENIA</t>
  </si>
  <si>
    <t>MOŁDOWA</t>
  </si>
  <si>
    <t>MYANMAR</t>
  </si>
  <si>
    <t>SENEGAL</t>
  </si>
  <si>
    <t>TANZANIA</t>
  </si>
  <si>
    <t>WŁOCHY</t>
  </si>
  <si>
    <t>WYBRZEŻE KOŚCI SŁONIOWEJ</t>
  </si>
  <si>
    <t>Table 1. Number of people who applied for refugee status in Poland in 2011.</t>
  </si>
  <si>
    <t>HAITI</t>
  </si>
  <si>
    <t>HISZPANIA</t>
  </si>
  <si>
    <t>KOMORY</t>
  </si>
  <si>
    <t>KOREA PÓŁNOCNA</t>
  </si>
  <si>
    <t>REPUBLIKA POŁUDNIOWEJ AFRYKI</t>
  </si>
  <si>
    <t>SIERRA LEONE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</si>
</sst>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0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i/>
      <sz val="9"/>
      <name val="Arial"/>
      <family val="2"/>
      <charset val="238"/>
    </font>
    <font>
      <sz val="8"/>
      <name val="Arial"/>
      <family val="2"/>
      <charset val="238"/>
    </font>
    <font>
      <sz val="8"/>
      <name val="Arial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77">
    <xf numFmtId="0" fontId="0" fillId="0" borderId="0" xfId="0"/>
    <xf numFmtId="0" fontId="2" fillId="0" borderId="0" xfId="1" applyFont="1" applyAlignment="1">
      <alignment wrapText="1"/>
    </xf>
    <xf numFmtId="0" fontId="3" fillId="0" borderId="0" xfId="1" applyFont="1"/>
    <xf numFmtId="0" fontId="2" fillId="0" borderId="0" xfId="1" applyFont="1"/>
    <xf numFmtId="0" fontId="4" fillId="2" borderId="1" xfId="1" applyFont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center"/>
    </xf>
    <xf numFmtId="0" fontId="4" fillId="2" borderId="3" xfId="1" applyFont="1" applyFill="1" applyBorder="1" applyAlignment="1">
      <alignment horizontal="center"/>
    </xf>
    <xf numFmtId="0" fontId="4" fillId="2" borderId="4" xfId="1" applyFont="1" applyFill="1" applyBorder="1" applyAlignment="1">
      <alignment horizontal="center"/>
    </xf>
    <xf numFmtId="0" fontId="4" fillId="2" borderId="5" xfId="1" applyFont="1" applyFill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/>
    </xf>
    <xf numFmtId="0" fontId="4" fillId="2" borderId="7" xfId="1" applyFont="1" applyFill="1" applyBorder="1" applyAlignment="1">
      <alignment textRotation="90"/>
    </xf>
    <xf numFmtId="0" fontId="4" fillId="2" borderId="8" xfId="1" applyFont="1" applyFill="1" applyBorder="1" applyAlignment="1">
      <alignment textRotation="90"/>
    </xf>
    <xf numFmtId="0" fontId="4" fillId="2" borderId="9" xfId="1" applyFont="1" applyFill="1" applyBorder="1" applyAlignment="1">
      <alignment textRotation="90"/>
    </xf>
    <xf numFmtId="0" fontId="4" fillId="2" borderId="10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/>
    </xf>
    <xf numFmtId="0" fontId="3" fillId="3" borderId="11" xfId="1" applyFont="1" applyFill="1" applyBorder="1"/>
    <xf numFmtId="0" fontId="3" fillId="0" borderId="12" xfId="1" applyFont="1" applyBorder="1" applyAlignment="1">
      <alignment horizontal="right"/>
    </xf>
    <xf numFmtId="0" fontId="3" fillId="0" borderId="13" xfId="1" applyFont="1" applyBorder="1" applyAlignment="1">
      <alignment horizontal="right"/>
    </xf>
    <xf numFmtId="0" fontId="3" fillId="0" borderId="11" xfId="1" applyFont="1" applyBorder="1" applyAlignment="1">
      <alignment horizontal="right"/>
    </xf>
    <xf numFmtId="0" fontId="4" fillId="3" borderId="14" xfId="1" applyFont="1" applyFill="1" applyBorder="1" applyAlignment="1">
      <alignment horizontal="right"/>
    </xf>
    <xf numFmtId="0" fontId="3" fillId="3" borderId="15" xfId="1" applyFont="1" applyFill="1" applyBorder="1"/>
    <xf numFmtId="0" fontId="3" fillId="0" borderId="16" xfId="1" applyFont="1" applyBorder="1" applyAlignment="1">
      <alignment horizontal="right"/>
    </xf>
    <xf numFmtId="0" fontId="3" fillId="0" borderId="17" xfId="1" applyFont="1" applyBorder="1" applyAlignment="1">
      <alignment horizontal="right"/>
    </xf>
    <xf numFmtId="0" fontId="3" fillId="0" borderId="15" xfId="1" applyFont="1" applyBorder="1" applyAlignment="1">
      <alignment horizontal="right"/>
    </xf>
    <xf numFmtId="0" fontId="4" fillId="3" borderId="18" xfId="1" applyFont="1" applyFill="1" applyBorder="1" applyAlignment="1">
      <alignment horizontal="right"/>
    </xf>
    <xf numFmtId="0" fontId="3" fillId="3" borderId="19" xfId="1" applyFont="1" applyFill="1" applyBorder="1"/>
    <xf numFmtId="0" fontId="3" fillId="0" borderId="20" xfId="1" applyFont="1" applyBorder="1" applyAlignment="1">
      <alignment horizontal="right"/>
    </xf>
    <xf numFmtId="0" fontId="3" fillId="0" borderId="21" xfId="1" applyFont="1" applyBorder="1" applyAlignment="1">
      <alignment horizontal="right"/>
    </xf>
    <xf numFmtId="0" fontId="3" fillId="0" borderId="19" xfId="1" applyFont="1" applyBorder="1" applyAlignment="1">
      <alignment horizontal="right"/>
    </xf>
    <xf numFmtId="0" fontId="4" fillId="3" borderId="22" xfId="1" applyFont="1" applyFill="1" applyBorder="1" applyAlignment="1">
      <alignment horizontal="right"/>
    </xf>
    <xf numFmtId="0" fontId="4" fillId="2" borderId="2" xfId="1" applyFont="1" applyFill="1" applyBorder="1" applyAlignment="1">
      <alignment horizontal="center" vertical="center"/>
    </xf>
    <xf numFmtId="0" fontId="4" fillId="2" borderId="23" xfId="1" applyFont="1" applyFill="1" applyBorder="1" applyAlignment="1">
      <alignment horizontal="center" vertical="center"/>
    </xf>
    <xf numFmtId="0" fontId="4" fillId="2" borderId="24" xfId="1" applyFont="1" applyFill="1" applyBorder="1" applyAlignment="1">
      <alignment horizontal="center" vertical="center"/>
    </xf>
    <xf numFmtId="0" fontId="4" fillId="2" borderId="25" xfId="1" applyFont="1" applyFill="1" applyBorder="1" applyAlignment="1">
      <alignment horizontal="center" vertical="center"/>
    </xf>
    <xf numFmtId="0" fontId="4" fillId="2" borderId="26" xfId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0" fontId="8" fillId="4" borderId="2" xfId="2" applyFont="1" applyFill="1" applyBorder="1" applyAlignment="1">
      <alignment horizontal="center" vertical="center"/>
    </xf>
    <xf numFmtId="0" fontId="8" fillId="4" borderId="23" xfId="2" applyFont="1" applyFill="1" applyBorder="1" applyAlignment="1">
      <alignment horizontal="center" vertical="center" wrapText="1"/>
    </xf>
    <xf numFmtId="0" fontId="8" fillId="4" borderId="27" xfId="2" applyFont="1" applyFill="1" applyBorder="1" applyAlignment="1">
      <alignment horizontal="center" vertical="center" wrapText="1"/>
    </xf>
    <xf numFmtId="0" fontId="8" fillId="4" borderId="4" xfId="2" applyFont="1" applyFill="1" applyBorder="1" applyAlignment="1">
      <alignment horizontal="center" vertical="center" wrapText="1"/>
    </xf>
    <xf numFmtId="0" fontId="9" fillId="0" borderId="0" xfId="2" applyFont="1" applyAlignment="1">
      <alignment vertical="center"/>
    </xf>
    <xf numFmtId="0" fontId="9" fillId="5" borderId="28" xfId="2" applyFont="1" applyFill="1" applyBorder="1" applyAlignment="1">
      <alignment vertical="center"/>
    </xf>
    <xf numFmtId="0" fontId="9" fillId="0" borderId="12" xfId="2" applyFont="1" applyBorder="1" applyAlignment="1">
      <alignment horizontal="right" vertical="center"/>
    </xf>
    <xf numFmtId="0" fontId="9" fillId="0" borderId="29" xfId="2" applyFont="1" applyBorder="1" applyAlignment="1">
      <alignment horizontal="right" vertical="center"/>
    </xf>
    <xf numFmtId="0" fontId="8" fillId="5" borderId="30" xfId="2" applyFont="1" applyFill="1" applyBorder="1" applyAlignment="1">
      <alignment vertical="center"/>
    </xf>
    <xf numFmtId="2" fontId="10" fillId="0" borderId="30" xfId="2" applyNumberFormat="1" applyFont="1" applyBorder="1" applyAlignment="1">
      <alignment vertical="center"/>
    </xf>
    <xf numFmtId="0" fontId="9" fillId="5" borderId="31" xfId="2" applyFont="1" applyFill="1" applyBorder="1" applyAlignment="1">
      <alignment vertical="center"/>
    </xf>
    <xf numFmtId="0" fontId="9" fillId="0" borderId="16" xfId="2" applyFont="1" applyBorder="1" applyAlignment="1">
      <alignment horizontal="right" vertical="center"/>
    </xf>
    <xf numFmtId="0" fontId="9" fillId="0" borderId="32" xfId="2" applyFont="1" applyBorder="1" applyAlignment="1">
      <alignment horizontal="right" vertical="center"/>
    </xf>
    <xf numFmtId="0" fontId="9" fillId="5" borderId="31" xfId="2" applyFont="1" applyFill="1" applyBorder="1" applyAlignment="1">
      <alignment horizontal="left" vertical="center"/>
    </xf>
    <xf numFmtId="3" fontId="9" fillId="0" borderId="16" xfId="2" applyNumberFormat="1" applyFont="1" applyBorder="1" applyAlignment="1">
      <alignment horizontal="right" vertical="center"/>
    </xf>
    <xf numFmtId="0" fontId="9" fillId="5" borderId="33" xfId="2" applyFont="1" applyFill="1" applyBorder="1" applyAlignment="1">
      <alignment vertical="center" wrapText="1"/>
    </xf>
    <xf numFmtId="0" fontId="9" fillId="0" borderId="20" xfId="2" applyFont="1" applyBorder="1" applyAlignment="1">
      <alignment horizontal="right" vertical="center" wrapText="1"/>
    </xf>
    <xf numFmtId="0" fontId="9" fillId="0" borderId="34" xfId="2" applyFont="1" applyBorder="1" applyAlignment="1">
      <alignment horizontal="right" vertical="center" wrapText="1"/>
    </xf>
    <xf numFmtId="2" fontId="10" fillId="0" borderId="35" xfId="2" applyNumberFormat="1" applyFont="1" applyBorder="1" applyAlignment="1">
      <alignment vertical="center"/>
    </xf>
    <xf numFmtId="0" fontId="8" fillId="4" borderId="2" xfId="2" applyFont="1" applyFill="1" applyBorder="1" applyAlignment="1">
      <alignment horizontal="center"/>
    </xf>
    <xf numFmtId="0" fontId="8" fillId="4" borderId="26" xfId="2" applyFont="1" applyFill="1" applyBorder="1" applyAlignment="1">
      <alignment horizontal="center" vertical="center" wrapText="1"/>
    </xf>
    <xf numFmtId="2" fontId="10" fillId="6" borderId="4" xfId="2" applyNumberFormat="1" applyFont="1" applyFill="1" applyBorder="1" applyAlignment="1">
      <alignment vertical="center"/>
    </xf>
    <xf numFmtId="0" fontId="11" fillId="0" borderId="0" xfId="2" applyFont="1" applyAlignment="1">
      <alignment vertical="center"/>
    </xf>
    <xf numFmtId="0" fontId="9" fillId="3" borderId="28" xfId="2" applyFont="1" applyFill="1" applyBorder="1" applyAlignment="1">
      <alignment vertical="center"/>
    </xf>
    <xf numFmtId="0" fontId="8" fillId="3" borderId="30" xfId="2" applyFont="1" applyFill="1" applyBorder="1" applyAlignment="1">
      <alignment vertical="center"/>
    </xf>
    <xf numFmtId="0" fontId="9" fillId="3" borderId="31" xfId="2" applyFont="1" applyFill="1" applyBorder="1" applyAlignment="1">
      <alignment vertical="center"/>
    </xf>
    <xf numFmtId="0" fontId="9" fillId="3" borderId="31" xfId="2" applyFont="1" applyFill="1" applyBorder="1" applyAlignment="1">
      <alignment horizontal="left" vertical="center"/>
    </xf>
    <xf numFmtId="0" fontId="9" fillId="3" borderId="33" xfId="2" applyFont="1" applyFill="1" applyBorder="1" applyAlignment="1">
      <alignment vertical="center" wrapText="1"/>
    </xf>
    <xf numFmtId="0" fontId="8" fillId="4" borderId="23" xfId="2" applyFont="1" applyFill="1" applyBorder="1" applyAlignment="1">
      <alignment horizontal="right" vertical="center" wrapText="1"/>
    </xf>
    <xf numFmtId="0" fontId="8" fillId="4" borderId="27" xfId="2" applyFont="1" applyFill="1" applyBorder="1" applyAlignment="1">
      <alignment horizontal="right" vertical="center" wrapText="1"/>
    </xf>
    <xf numFmtId="0" fontId="8" fillId="4" borderId="36" xfId="2" applyFont="1" applyFill="1" applyBorder="1" applyAlignment="1">
      <alignment horizontal="right" vertical="center" wrapText="1"/>
    </xf>
    <xf numFmtId="0" fontId="8" fillId="4" borderId="17" xfId="2" applyFont="1" applyFill="1" applyBorder="1" applyAlignment="1">
      <alignment horizontal="center" vertical="center"/>
    </xf>
    <xf numFmtId="0" fontId="8" fillId="4" borderId="17" xfId="2" applyFont="1" applyFill="1" applyBorder="1" applyAlignment="1">
      <alignment horizontal="center" vertical="center" wrapText="1"/>
    </xf>
    <xf numFmtId="0" fontId="9" fillId="7" borderId="17" xfId="2" applyFont="1" applyFill="1" applyBorder="1" applyAlignment="1">
      <alignment vertical="center"/>
    </xf>
    <xf numFmtId="0" fontId="9" fillId="0" borderId="17" xfId="2" applyFont="1" applyBorder="1" applyAlignment="1">
      <alignment horizontal="right" vertical="center"/>
    </xf>
    <xf numFmtId="0" fontId="8" fillId="7" borderId="17" xfId="2" applyFont="1" applyFill="1" applyBorder="1" applyAlignment="1">
      <alignment vertical="center"/>
    </xf>
    <xf numFmtId="0" fontId="9" fillId="7" borderId="17" xfId="2" applyFont="1" applyFill="1" applyBorder="1" applyAlignment="1">
      <alignment horizontal="left" vertical="center"/>
    </xf>
    <xf numFmtId="3" fontId="9" fillId="0" borderId="17" xfId="2" applyNumberFormat="1" applyFont="1" applyBorder="1" applyAlignment="1">
      <alignment horizontal="right" vertical="center"/>
    </xf>
    <xf numFmtId="0" fontId="8" fillId="4" borderId="17" xfId="2" applyFont="1" applyFill="1" applyBorder="1" applyAlignment="1">
      <alignment horizontal="right" vertical="center"/>
    </xf>
    <xf numFmtId="0" fontId="12" fillId="0" borderId="0" xfId="2" applyFont="1" applyAlignment="1">
      <alignment vertical="center"/>
    </xf>
  </cellXfs>
  <cellStyles count="3">
    <cellStyle name="Normalny" xfId="0" builtinId="0"/>
    <cellStyle name="Normalny 2" xfId="1" xr:uid="{29B06778-A78B-4DB5-BD66-39EB16C3F945}"/>
    <cellStyle name="Normalny 3" xfId="2" xr:uid="{F3FDFDB3-EF62-4363-8687-E0B1A5C3EFC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B7951-AA4D-4A0D-BFFD-D086278CB692}">
  <sheetPr>
    <tabColor rgb="FFFFFF00"/>
    <pageSetUpPr fitToPage="1"/>
  </sheetPr>
  <dimension ref="A1:BM63"/>
  <sheetViews>
    <sheetView workbookViewId="0"/>
  </sheetViews>
  <sheetFormatPr defaultColWidth="9.109375" defaultRowHeight="10.199999999999999" x14ac:dyDescent="0.2"/>
  <cols>
    <col min="1" max="1" width="25.33203125" style="2" bestFit="1" customWidth="1"/>
    <col min="2" max="15" width="3" style="2" bestFit="1" customWidth="1"/>
    <col min="16" max="16" width="3.5546875" style="2" bestFit="1" customWidth="1"/>
    <col min="17" max="22" width="3" style="2" bestFit="1" customWidth="1"/>
    <col min="23" max="23" width="3.5546875" style="2" bestFit="1" customWidth="1"/>
    <col min="24" max="26" width="3" style="2" bestFit="1" customWidth="1"/>
    <col min="27" max="27" width="4.44140625" style="2" bestFit="1" customWidth="1"/>
    <col min="28" max="30" width="3" style="2" bestFit="1" customWidth="1"/>
    <col min="31" max="31" width="5.6640625" style="2" bestFit="1" customWidth="1"/>
    <col min="32" max="47" width="3" style="2" bestFit="1" customWidth="1"/>
    <col min="48" max="48" width="3.5546875" style="2" bestFit="1" customWidth="1"/>
    <col min="49" max="54" width="3" style="2" bestFit="1" customWidth="1"/>
    <col min="55" max="55" width="3.5546875" style="2" bestFit="1" customWidth="1"/>
    <col min="56" max="59" width="3" style="2" bestFit="1" customWidth="1"/>
    <col min="60" max="60" width="4.44140625" style="2" bestFit="1" customWidth="1"/>
    <col min="61" max="61" width="3" style="2" bestFit="1" customWidth="1"/>
    <col min="62" max="62" width="3.5546875" style="2" bestFit="1" customWidth="1"/>
    <col min="63" max="63" width="3" style="2" bestFit="1" customWidth="1"/>
    <col min="64" max="64" width="5.6640625" style="2" bestFit="1" customWidth="1"/>
    <col min="65" max="65" width="4.88671875" style="2" bestFit="1" customWidth="1"/>
    <col min="66" max="16384" width="9.109375" style="2"/>
  </cols>
  <sheetData>
    <row r="1" spans="1:65" ht="69" x14ac:dyDescent="0.3">
      <c r="A1" s="1" t="s">
        <v>0</v>
      </c>
    </row>
    <row r="2" spans="1:65" ht="13.8" x14ac:dyDescent="0.3">
      <c r="A2" s="3"/>
    </row>
    <row r="3" spans="1:65" ht="13.8" x14ac:dyDescent="0.3">
      <c r="A3" s="3"/>
    </row>
    <row r="4" spans="1:65" ht="14.4" thickBot="1" x14ac:dyDescent="0.35">
      <c r="A4" s="3"/>
    </row>
    <row r="5" spans="1:65" ht="10.8" thickBot="1" x14ac:dyDescent="0.25">
      <c r="A5" s="4" t="s">
        <v>1</v>
      </c>
      <c r="B5" s="5" t="s">
        <v>2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7"/>
      <c r="AF5" s="5" t="s">
        <v>3</v>
      </c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7"/>
      <c r="BM5" s="8" t="s">
        <v>4</v>
      </c>
    </row>
    <row r="6" spans="1:65" ht="193.2" thickBot="1" x14ac:dyDescent="0.25">
      <c r="A6" s="9"/>
      <c r="B6" s="10" t="s">
        <v>5</v>
      </c>
      <c r="C6" s="11" t="s">
        <v>6</v>
      </c>
      <c r="D6" s="11" t="s">
        <v>7</v>
      </c>
      <c r="E6" s="11" t="s">
        <v>8</v>
      </c>
      <c r="F6" s="11" t="s">
        <v>9</v>
      </c>
      <c r="G6" s="11" t="s">
        <v>10</v>
      </c>
      <c r="H6" s="11" t="s">
        <v>11</v>
      </c>
      <c r="I6" s="11" t="s">
        <v>12</v>
      </c>
      <c r="J6" s="11" t="s">
        <v>13</v>
      </c>
      <c r="K6" s="11" t="s">
        <v>14</v>
      </c>
      <c r="L6" s="11" t="s">
        <v>15</v>
      </c>
      <c r="M6" s="11" t="s">
        <v>16</v>
      </c>
      <c r="N6" s="11" t="s">
        <v>17</v>
      </c>
      <c r="O6" s="11" t="s">
        <v>18</v>
      </c>
      <c r="P6" s="11" t="s">
        <v>19</v>
      </c>
      <c r="Q6" s="11" t="s">
        <v>20</v>
      </c>
      <c r="R6" s="11" t="s">
        <v>21</v>
      </c>
      <c r="S6" s="11" t="s">
        <v>22</v>
      </c>
      <c r="T6" s="11" t="s">
        <v>23</v>
      </c>
      <c r="U6" s="11" t="s">
        <v>24</v>
      </c>
      <c r="V6" s="11" t="s">
        <v>25</v>
      </c>
      <c r="W6" s="11" t="s">
        <v>26</v>
      </c>
      <c r="X6" s="11" t="s">
        <v>27</v>
      </c>
      <c r="Y6" s="11" t="s">
        <v>28</v>
      </c>
      <c r="Z6" s="11" t="s">
        <v>29</v>
      </c>
      <c r="AA6" s="11" t="s">
        <v>30</v>
      </c>
      <c r="AB6" s="11" t="s">
        <v>31</v>
      </c>
      <c r="AC6" s="11" t="s">
        <v>32</v>
      </c>
      <c r="AD6" s="12" t="s">
        <v>33</v>
      </c>
      <c r="AE6" s="13" t="s">
        <v>34</v>
      </c>
      <c r="AF6" s="10" t="s">
        <v>5</v>
      </c>
      <c r="AG6" s="11" t="s">
        <v>6</v>
      </c>
      <c r="AH6" s="11" t="s">
        <v>35</v>
      </c>
      <c r="AI6" s="11" t="s">
        <v>7</v>
      </c>
      <c r="AJ6" s="11" t="s">
        <v>8</v>
      </c>
      <c r="AK6" s="11" t="s">
        <v>9</v>
      </c>
      <c r="AL6" s="11" t="s">
        <v>10</v>
      </c>
      <c r="AM6" s="11" t="s">
        <v>11</v>
      </c>
      <c r="AN6" s="11" t="s">
        <v>12</v>
      </c>
      <c r="AO6" s="11" t="s">
        <v>13</v>
      </c>
      <c r="AP6" s="11" t="s">
        <v>14</v>
      </c>
      <c r="AQ6" s="11" t="s">
        <v>15</v>
      </c>
      <c r="AR6" s="11" t="s">
        <v>16</v>
      </c>
      <c r="AS6" s="11" t="s">
        <v>17</v>
      </c>
      <c r="AT6" s="11" t="s">
        <v>18</v>
      </c>
      <c r="AU6" s="11" t="s">
        <v>36</v>
      </c>
      <c r="AV6" s="11" t="s">
        <v>19</v>
      </c>
      <c r="AW6" s="11" t="s">
        <v>20</v>
      </c>
      <c r="AX6" s="11" t="s">
        <v>21</v>
      </c>
      <c r="AY6" s="11" t="s">
        <v>22</v>
      </c>
      <c r="AZ6" s="11" t="s">
        <v>23</v>
      </c>
      <c r="BA6" s="11" t="s">
        <v>24</v>
      </c>
      <c r="BB6" s="11" t="s">
        <v>25</v>
      </c>
      <c r="BC6" s="11" t="s">
        <v>26</v>
      </c>
      <c r="BD6" s="11" t="s">
        <v>27</v>
      </c>
      <c r="BE6" s="11" t="s">
        <v>37</v>
      </c>
      <c r="BF6" s="11" t="s">
        <v>28</v>
      </c>
      <c r="BG6" s="11" t="s">
        <v>29</v>
      </c>
      <c r="BH6" s="11" t="s">
        <v>30</v>
      </c>
      <c r="BI6" s="11" t="s">
        <v>31</v>
      </c>
      <c r="BJ6" s="11" t="s">
        <v>32</v>
      </c>
      <c r="BK6" s="12" t="s">
        <v>33</v>
      </c>
      <c r="BL6" s="13" t="s">
        <v>38</v>
      </c>
      <c r="BM6" s="14"/>
    </row>
    <row r="7" spans="1:65" x14ac:dyDescent="0.2">
      <c r="A7" s="15" t="s">
        <v>39</v>
      </c>
      <c r="B7" s="16" t="s">
        <v>40</v>
      </c>
      <c r="C7" s="17" t="s">
        <v>40</v>
      </c>
      <c r="D7" s="17" t="s">
        <v>40</v>
      </c>
      <c r="E7" s="17" t="s">
        <v>40</v>
      </c>
      <c r="F7" s="17" t="s">
        <v>40</v>
      </c>
      <c r="G7" s="17" t="s">
        <v>40</v>
      </c>
      <c r="H7" s="17" t="s">
        <v>40</v>
      </c>
      <c r="I7" s="17" t="s">
        <v>40</v>
      </c>
      <c r="J7" s="17" t="s">
        <v>40</v>
      </c>
      <c r="K7" s="17" t="s">
        <v>40</v>
      </c>
      <c r="L7" s="17" t="s">
        <v>40</v>
      </c>
      <c r="M7" s="17" t="s">
        <v>40</v>
      </c>
      <c r="N7" s="17" t="s">
        <v>40</v>
      </c>
      <c r="O7" s="17" t="s">
        <v>40</v>
      </c>
      <c r="P7" s="17">
        <v>2</v>
      </c>
      <c r="Q7" s="17" t="s">
        <v>40</v>
      </c>
      <c r="R7" s="17" t="s">
        <v>40</v>
      </c>
      <c r="S7" s="17" t="s">
        <v>40</v>
      </c>
      <c r="T7" s="17" t="s">
        <v>40</v>
      </c>
      <c r="U7" s="17" t="s">
        <v>40</v>
      </c>
      <c r="V7" s="17" t="s">
        <v>40</v>
      </c>
      <c r="W7" s="17" t="s">
        <v>40</v>
      </c>
      <c r="X7" s="17" t="s">
        <v>40</v>
      </c>
      <c r="Y7" s="17" t="s">
        <v>40</v>
      </c>
      <c r="Z7" s="17" t="s">
        <v>40</v>
      </c>
      <c r="AA7" s="17" t="s">
        <v>40</v>
      </c>
      <c r="AB7" s="17" t="s">
        <v>40</v>
      </c>
      <c r="AC7" s="17">
        <v>3</v>
      </c>
      <c r="AD7" s="18" t="s">
        <v>40</v>
      </c>
      <c r="AE7" s="19">
        <v>5</v>
      </c>
      <c r="AF7" s="16" t="s">
        <v>40</v>
      </c>
      <c r="AG7" s="17" t="s">
        <v>40</v>
      </c>
      <c r="AH7" s="17">
        <v>7</v>
      </c>
      <c r="AI7" s="17" t="s">
        <v>40</v>
      </c>
      <c r="AJ7" s="17" t="s">
        <v>40</v>
      </c>
      <c r="AK7" s="17" t="s">
        <v>40</v>
      </c>
      <c r="AL7" s="17" t="s">
        <v>40</v>
      </c>
      <c r="AM7" s="17" t="s">
        <v>40</v>
      </c>
      <c r="AN7" s="17" t="s">
        <v>40</v>
      </c>
      <c r="AO7" s="17" t="s">
        <v>40</v>
      </c>
      <c r="AP7" s="17" t="s">
        <v>40</v>
      </c>
      <c r="AQ7" s="17" t="s">
        <v>40</v>
      </c>
      <c r="AR7" s="17" t="s">
        <v>40</v>
      </c>
      <c r="AS7" s="17" t="s">
        <v>40</v>
      </c>
      <c r="AT7" s="17">
        <v>7</v>
      </c>
      <c r="AU7" s="17" t="s">
        <v>40</v>
      </c>
      <c r="AV7" s="17">
        <v>5</v>
      </c>
      <c r="AW7" s="17" t="s">
        <v>40</v>
      </c>
      <c r="AX7" s="17" t="s">
        <v>40</v>
      </c>
      <c r="AY7" s="17" t="s">
        <v>40</v>
      </c>
      <c r="AZ7" s="17" t="s">
        <v>40</v>
      </c>
      <c r="BA7" s="17" t="s">
        <v>40</v>
      </c>
      <c r="BB7" s="17" t="s">
        <v>40</v>
      </c>
      <c r="BC7" s="17" t="s">
        <v>40</v>
      </c>
      <c r="BD7" s="17">
        <v>4</v>
      </c>
      <c r="BE7" s="17" t="s">
        <v>40</v>
      </c>
      <c r="BF7" s="17" t="s">
        <v>40</v>
      </c>
      <c r="BG7" s="17" t="s">
        <v>40</v>
      </c>
      <c r="BH7" s="17" t="s">
        <v>40</v>
      </c>
      <c r="BI7" s="17" t="s">
        <v>40</v>
      </c>
      <c r="BJ7" s="17">
        <v>5</v>
      </c>
      <c r="BK7" s="18">
        <v>1</v>
      </c>
      <c r="BL7" s="19">
        <v>29</v>
      </c>
      <c r="BM7" s="19">
        <v>34</v>
      </c>
    </row>
    <row r="8" spans="1:65" x14ac:dyDescent="0.2">
      <c r="A8" s="20" t="s">
        <v>41</v>
      </c>
      <c r="B8" s="21" t="s">
        <v>40</v>
      </c>
      <c r="C8" s="22" t="s">
        <v>40</v>
      </c>
      <c r="D8" s="22" t="s">
        <v>40</v>
      </c>
      <c r="E8" s="22" t="s">
        <v>40</v>
      </c>
      <c r="F8" s="22" t="s">
        <v>40</v>
      </c>
      <c r="G8" s="22" t="s">
        <v>40</v>
      </c>
      <c r="H8" s="22" t="s">
        <v>40</v>
      </c>
      <c r="I8" s="22" t="s">
        <v>40</v>
      </c>
      <c r="J8" s="22" t="s">
        <v>40</v>
      </c>
      <c r="K8" s="22" t="s">
        <v>40</v>
      </c>
      <c r="L8" s="22" t="s">
        <v>40</v>
      </c>
      <c r="M8" s="22" t="s">
        <v>40</v>
      </c>
      <c r="N8" s="22" t="s">
        <v>40</v>
      </c>
      <c r="O8" s="22" t="s">
        <v>40</v>
      </c>
      <c r="P8" s="22" t="s">
        <v>40</v>
      </c>
      <c r="Q8" s="22" t="s">
        <v>40</v>
      </c>
      <c r="R8" s="22" t="s">
        <v>40</v>
      </c>
      <c r="S8" s="22" t="s">
        <v>40</v>
      </c>
      <c r="T8" s="22" t="s">
        <v>40</v>
      </c>
      <c r="U8" s="22" t="s">
        <v>40</v>
      </c>
      <c r="V8" s="22" t="s">
        <v>40</v>
      </c>
      <c r="W8" s="22" t="s">
        <v>40</v>
      </c>
      <c r="X8" s="22" t="s">
        <v>40</v>
      </c>
      <c r="Y8" s="22" t="s">
        <v>40</v>
      </c>
      <c r="Z8" s="22" t="s">
        <v>40</v>
      </c>
      <c r="AA8" s="22" t="s">
        <v>40</v>
      </c>
      <c r="AB8" s="22" t="s">
        <v>40</v>
      </c>
      <c r="AC8" s="22">
        <v>1</v>
      </c>
      <c r="AD8" s="23" t="s">
        <v>40</v>
      </c>
      <c r="AE8" s="24">
        <v>1</v>
      </c>
      <c r="AF8" s="21" t="s">
        <v>40</v>
      </c>
      <c r="AG8" s="22" t="s">
        <v>40</v>
      </c>
      <c r="AH8" s="22" t="s">
        <v>40</v>
      </c>
      <c r="AI8" s="22" t="s">
        <v>40</v>
      </c>
      <c r="AJ8" s="22" t="s">
        <v>40</v>
      </c>
      <c r="AK8" s="22" t="s">
        <v>40</v>
      </c>
      <c r="AL8" s="22" t="s">
        <v>40</v>
      </c>
      <c r="AM8" s="22" t="s">
        <v>40</v>
      </c>
      <c r="AN8" s="22" t="s">
        <v>40</v>
      </c>
      <c r="AO8" s="22" t="s">
        <v>40</v>
      </c>
      <c r="AP8" s="22" t="s">
        <v>40</v>
      </c>
      <c r="AQ8" s="22" t="s">
        <v>40</v>
      </c>
      <c r="AR8" s="22" t="s">
        <v>40</v>
      </c>
      <c r="AS8" s="22" t="s">
        <v>40</v>
      </c>
      <c r="AT8" s="22" t="s">
        <v>40</v>
      </c>
      <c r="AU8" s="22" t="s">
        <v>40</v>
      </c>
      <c r="AV8" s="22" t="s">
        <v>40</v>
      </c>
      <c r="AW8" s="22" t="s">
        <v>40</v>
      </c>
      <c r="AX8" s="22" t="s">
        <v>40</v>
      </c>
      <c r="AY8" s="22" t="s">
        <v>40</v>
      </c>
      <c r="AZ8" s="22" t="s">
        <v>40</v>
      </c>
      <c r="BA8" s="22" t="s">
        <v>40</v>
      </c>
      <c r="BB8" s="22" t="s">
        <v>40</v>
      </c>
      <c r="BC8" s="22" t="s">
        <v>40</v>
      </c>
      <c r="BD8" s="22" t="s">
        <v>40</v>
      </c>
      <c r="BE8" s="22" t="s">
        <v>40</v>
      </c>
      <c r="BF8" s="22" t="s">
        <v>40</v>
      </c>
      <c r="BG8" s="22" t="s">
        <v>40</v>
      </c>
      <c r="BH8" s="22" t="s">
        <v>40</v>
      </c>
      <c r="BI8" s="22" t="s">
        <v>40</v>
      </c>
      <c r="BJ8" s="22">
        <v>1</v>
      </c>
      <c r="BK8" s="23" t="s">
        <v>40</v>
      </c>
      <c r="BL8" s="24">
        <v>1</v>
      </c>
      <c r="BM8" s="24">
        <v>2</v>
      </c>
    </row>
    <row r="9" spans="1:65" x14ac:dyDescent="0.2">
      <c r="A9" s="20" t="s">
        <v>42</v>
      </c>
      <c r="B9" s="21" t="s">
        <v>40</v>
      </c>
      <c r="C9" s="22" t="s">
        <v>40</v>
      </c>
      <c r="D9" s="22" t="s">
        <v>40</v>
      </c>
      <c r="E9" s="22" t="s">
        <v>40</v>
      </c>
      <c r="F9" s="22" t="s">
        <v>40</v>
      </c>
      <c r="G9" s="22" t="s">
        <v>40</v>
      </c>
      <c r="H9" s="22" t="s">
        <v>40</v>
      </c>
      <c r="I9" s="22" t="s">
        <v>40</v>
      </c>
      <c r="J9" s="22" t="s">
        <v>40</v>
      </c>
      <c r="K9" s="22" t="s">
        <v>40</v>
      </c>
      <c r="L9" s="22" t="s">
        <v>40</v>
      </c>
      <c r="M9" s="22" t="s">
        <v>40</v>
      </c>
      <c r="N9" s="22" t="s">
        <v>40</v>
      </c>
      <c r="O9" s="22" t="s">
        <v>40</v>
      </c>
      <c r="P9" s="22" t="s">
        <v>40</v>
      </c>
      <c r="Q9" s="22" t="s">
        <v>40</v>
      </c>
      <c r="R9" s="22" t="s">
        <v>40</v>
      </c>
      <c r="S9" s="22" t="s">
        <v>40</v>
      </c>
      <c r="T9" s="22" t="s">
        <v>40</v>
      </c>
      <c r="U9" s="22" t="s">
        <v>40</v>
      </c>
      <c r="V9" s="22" t="s">
        <v>40</v>
      </c>
      <c r="W9" s="22" t="s">
        <v>40</v>
      </c>
      <c r="X9" s="22" t="s">
        <v>40</v>
      </c>
      <c r="Y9" s="22" t="s">
        <v>40</v>
      </c>
      <c r="Z9" s="22" t="s">
        <v>40</v>
      </c>
      <c r="AA9" s="22" t="s">
        <v>40</v>
      </c>
      <c r="AB9" s="22" t="s">
        <v>40</v>
      </c>
      <c r="AC9" s="22" t="s">
        <v>40</v>
      </c>
      <c r="AD9" s="23" t="s">
        <v>40</v>
      </c>
      <c r="AE9" s="24" t="s">
        <v>40</v>
      </c>
      <c r="AF9" s="21" t="s">
        <v>40</v>
      </c>
      <c r="AG9" s="22" t="s">
        <v>40</v>
      </c>
      <c r="AH9" s="22" t="s">
        <v>40</v>
      </c>
      <c r="AI9" s="22" t="s">
        <v>40</v>
      </c>
      <c r="AJ9" s="22" t="s">
        <v>40</v>
      </c>
      <c r="AK9" s="22" t="s">
        <v>40</v>
      </c>
      <c r="AL9" s="22" t="s">
        <v>40</v>
      </c>
      <c r="AM9" s="22" t="s">
        <v>40</v>
      </c>
      <c r="AN9" s="22" t="s">
        <v>40</v>
      </c>
      <c r="AO9" s="22" t="s">
        <v>40</v>
      </c>
      <c r="AP9" s="22" t="s">
        <v>40</v>
      </c>
      <c r="AQ9" s="22" t="s">
        <v>40</v>
      </c>
      <c r="AR9" s="22" t="s">
        <v>40</v>
      </c>
      <c r="AS9" s="22" t="s">
        <v>40</v>
      </c>
      <c r="AT9" s="22">
        <v>1</v>
      </c>
      <c r="AU9" s="22" t="s">
        <v>40</v>
      </c>
      <c r="AV9" s="22" t="s">
        <v>40</v>
      </c>
      <c r="AW9" s="22" t="s">
        <v>40</v>
      </c>
      <c r="AX9" s="22" t="s">
        <v>40</v>
      </c>
      <c r="AY9" s="22">
        <v>3</v>
      </c>
      <c r="AZ9" s="22" t="s">
        <v>40</v>
      </c>
      <c r="BA9" s="22" t="s">
        <v>40</v>
      </c>
      <c r="BB9" s="22" t="s">
        <v>40</v>
      </c>
      <c r="BC9" s="22" t="s">
        <v>40</v>
      </c>
      <c r="BD9" s="22">
        <v>1</v>
      </c>
      <c r="BE9" s="22" t="s">
        <v>40</v>
      </c>
      <c r="BF9" s="22" t="s">
        <v>40</v>
      </c>
      <c r="BG9" s="22" t="s">
        <v>40</v>
      </c>
      <c r="BH9" s="22">
        <v>1</v>
      </c>
      <c r="BI9" s="22" t="s">
        <v>40</v>
      </c>
      <c r="BJ9" s="22" t="s">
        <v>40</v>
      </c>
      <c r="BK9" s="23" t="s">
        <v>40</v>
      </c>
      <c r="BL9" s="24">
        <v>6</v>
      </c>
      <c r="BM9" s="24">
        <v>6</v>
      </c>
    </row>
    <row r="10" spans="1:65" x14ac:dyDescent="0.2">
      <c r="A10" s="20" t="s">
        <v>43</v>
      </c>
      <c r="B10" s="21" t="s">
        <v>40</v>
      </c>
      <c r="C10" s="22" t="s">
        <v>40</v>
      </c>
      <c r="D10" s="22" t="s">
        <v>40</v>
      </c>
      <c r="E10" s="22" t="s">
        <v>40</v>
      </c>
      <c r="F10" s="22" t="s">
        <v>40</v>
      </c>
      <c r="G10" s="22" t="s">
        <v>40</v>
      </c>
      <c r="H10" s="22" t="s">
        <v>40</v>
      </c>
      <c r="I10" s="22" t="s">
        <v>40</v>
      </c>
      <c r="J10" s="22" t="s">
        <v>40</v>
      </c>
      <c r="K10" s="22" t="s">
        <v>40</v>
      </c>
      <c r="L10" s="22" t="s">
        <v>40</v>
      </c>
      <c r="M10" s="22" t="s">
        <v>40</v>
      </c>
      <c r="N10" s="22" t="s">
        <v>40</v>
      </c>
      <c r="O10" s="22">
        <v>4</v>
      </c>
      <c r="P10" s="22">
        <v>12</v>
      </c>
      <c r="Q10" s="22" t="s">
        <v>40</v>
      </c>
      <c r="R10" s="22" t="s">
        <v>40</v>
      </c>
      <c r="S10" s="22" t="s">
        <v>40</v>
      </c>
      <c r="T10" s="22" t="s">
        <v>40</v>
      </c>
      <c r="U10" s="22" t="s">
        <v>40</v>
      </c>
      <c r="V10" s="22" t="s">
        <v>40</v>
      </c>
      <c r="W10" s="22">
        <v>4</v>
      </c>
      <c r="X10" s="22" t="s">
        <v>40</v>
      </c>
      <c r="Y10" s="22" t="s">
        <v>40</v>
      </c>
      <c r="Z10" s="22" t="s">
        <v>40</v>
      </c>
      <c r="AA10" s="22">
        <v>43</v>
      </c>
      <c r="AB10" s="22" t="s">
        <v>40</v>
      </c>
      <c r="AC10" s="22">
        <v>2</v>
      </c>
      <c r="AD10" s="23" t="s">
        <v>40</v>
      </c>
      <c r="AE10" s="24">
        <v>65</v>
      </c>
      <c r="AF10" s="21" t="s">
        <v>40</v>
      </c>
      <c r="AG10" s="22" t="s">
        <v>40</v>
      </c>
      <c r="AH10" s="22">
        <v>6</v>
      </c>
      <c r="AI10" s="22" t="s">
        <v>40</v>
      </c>
      <c r="AJ10" s="22" t="s">
        <v>40</v>
      </c>
      <c r="AK10" s="22" t="s">
        <v>40</v>
      </c>
      <c r="AL10" s="22" t="s">
        <v>40</v>
      </c>
      <c r="AM10" s="22" t="s">
        <v>40</v>
      </c>
      <c r="AN10" s="22" t="s">
        <v>40</v>
      </c>
      <c r="AO10" s="22" t="s">
        <v>40</v>
      </c>
      <c r="AP10" s="22" t="s">
        <v>40</v>
      </c>
      <c r="AQ10" s="22" t="s">
        <v>40</v>
      </c>
      <c r="AR10" s="22" t="s">
        <v>40</v>
      </c>
      <c r="AS10" s="22" t="s">
        <v>40</v>
      </c>
      <c r="AT10" s="22">
        <v>3</v>
      </c>
      <c r="AU10" s="22" t="s">
        <v>40</v>
      </c>
      <c r="AV10" s="22">
        <v>11</v>
      </c>
      <c r="AW10" s="22">
        <v>1</v>
      </c>
      <c r="AX10" s="22" t="s">
        <v>40</v>
      </c>
      <c r="AY10" s="22">
        <v>1</v>
      </c>
      <c r="AZ10" s="22" t="s">
        <v>40</v>
      </c>
      <c r="BA10" s="22" t="s">
        <v>40</v>
      </c>
      <c r="BB10" s="22" t="s">
        <v>40</v>
      </c>
      <c r="BC10" s="22">
        <v>3</v>
      </c>
      <c r="BD10" s="22">
        <v>1</v>
      </c>
      <c r="BE10" s="22" t="s">
        <v>40</v>
      </c>
      <c r="BF10" s="22" t="s">
        <v>40</v>
      </c>
      <c r="BG10" s="22" t="s">
        <v>40</v>
      </c>
      <c r="BH10" s="22">
        <v>32</v>
      </c>
      <c r="BI10" s="22" t="s">
        <v>40</v>
      </c>
      <c r="BJ10" s="22">
        <v>3</v>
      </c>
      <c r="BK10" s="23" t="s">
        <v>40</v>
      </c>
      <c r="BL10" s="24">
        <v>61</v>
      </c>
      <c r="BM10" s="24">
        <v>126</v>
      </c>
    </row>
    <row r="11" spans="1:65" x14ac:dyDescent="0.2">
      <c r="A11" s="20" t="s">
        <v>44</v>
      </c>
      <c r="B11" s="21" t="s">
        <v>40</v>
      </c>
      <c r="C11" s="22" t="s">
        <v>40</v>
      </c>
      <c r="D11" s="22" t="s">
        <v>40</v>
      </c>
      <c r="E11" s="22" t="s">
        <v>40</v>
      </c>
      <c r="F11" s="22" t="s">
        <v>40</v>
      </c>
      <c r="G11" s="22" t="s">
        <v>40</v>
      </c>
      <c r="H11" s="22" t="s">
        <v>40</v>
      </c>
      <c r="I11" s="22" t="s">
        <v>40</v>
      </c>
      <c r="J11" s="22" t="s">
        <v>40</v>
      </c>
      <c r="K11" s="22" t="s">
        <v>40</v>
      </c>
      <c r="L11" s="22" t="s">
        <v>40</v>
      </c>
      <c r="M11" s="22" t="s">
        <v>40</v>
      </c>
      <c r="N11" s="22" t="s">
        <v>40</v>
      </c>
      <c r="O11" s="22" t="s">
        <v>40</v>
      </c>
      <c r="P11" s="22">
        <v>1</v>
      </c>
      <c r="Q11" s="22" t="s">
        <v>40</v>
      </c>
      <c r="R11" s="22" t="s">
        <v>40</v>
      </c>
      <c r="S11" s="22" t="s">
        <v>40</v>
      </c>
      <c r="T11" s="22" t="s">
        <v>40</v>
      </c>
      <c r="U11" s="22" t="s">
        <v>40</v>
      </c>
      <c r="V11" s="22" t="s">
        <v>40</v>
      </c>
      <c r="W11" s="22" t="s">
        <v>40</v>
      </c>
      <c r="X11" s="22" t="s">
        <v>40</v>
      </c>
      <c r="Y11" s="22" t="s">
        <v>40</v>
      </c>
      <c r="Z11" s="22" t="s">
        <v>40</v>
      </c>
      <c r="AA11" s="22" t="s">
        <v>40</v>
      </c>
      <c r="AB11" s="22" t="s">
        <v>40</v>
      </c>
      <c r="AC11" s="22" t="s">
        <v>40</v>
      </c>
      <c r="AD11" s="23" t="s">
        <v>40</v>
      </c>
      <c r="AE11" s="24">
        <v>1</v>
      </c>
      <c r="AF11" s="21" t="s">
        <v>40</v>
      </c>
      <c r="AG11" s="22" t="s">
        <v>40</v>
      </c>
      <c r="AH11" s="22">
        <v>6</v>
      </c>
      <c r="AI11" s="22" t="s">
        <v>40</v>
      </c>
      <c r="AJ11" s="22" t="s">
        <v>40</v>
      </c>
      <c r="AK11" s="22" t="s">
        <v>40</v>
      </c>
      <c r="AL11" s="22" t="s">
        <v>40</v>
      </c>
      <c r="AM11" s="22" t="s">
        <v>40</v>
      </c>
      <c r="AN11" s="22" t="s">
        <v>40</v>
      </c>
      <c r="AO11" s="22" t="s">
        <v>40</v>
      </c>
      <c r="AP11" s="22" t="s">
        <v>40</v>
      </c>
      <c r="AQ11" s="22" t="s">
        <v>40</v>
      </c>
      <c r="AR11" s="22" t="s">
        <v>40</v>
      </c>
      <c r="AS11" s="22" t="s">
        <v>40</v>
      </c>
      <c r="AT11" s="22" t="s">
        <v>40</v>
      </c>
      <c r="AU11" s="22" t="s">
        <v>40</v>
      </c>
      <c r="AV11" s="22">
        <v>15</v>
      </c>
      <c r="AW11" s="22" t="s">
        <v>40</v>
      </c>
      <c r="AX11" s="22" t="s">
        <v>40</v>
      </c>
      <c r="AY11" s="22">
        <v>1</v>
      </c>
      <c r="AZ11" s="22" t="s">
        <v>40</v>
      </c>
      <c r="BA11" s="22" t="s">
        <v>40</v>
      </c>
      <c r="BB11" s="22" t="s">
        <v>40</v>
      </c>
      <c r="BC11" s="22" t="s">
        <v>40</v>
      </c>
      <c r="BD11" s="22" t="s">
        <v>40</v>
      </c>
      <c r="BE11" s="22" t="s">
        <v>40</v>
      </c>
      <c r="BF11" s="22" t="s">
        <v>40</v>
      </c>
      <c r="BG11" s="22" t="s">
        <v>40</v>
      </c>
      <c r="BH11" s="22" t="s">
        <v>40</v>
      </c>
      <c r="BI11" s="22" t="s">
        <v>40</v>
      </c>
      <c r="BJ11" s="22" t="s">
        <v>40</v>
      </c>
      <c r="BK11" s="23" t="s">
        <v>40</v>
      </c>
      <c r="BL11" s="24">
        <v>22</v>
      </c>
      <c r="BM11" s="24">
        <v>23</v>
      </c>
    </row>
    <row r="12" spans="1:65" x14ac:dyDescent="0.2">
      <c r="A12" s="20" t="s">
        <v>45</v>
      </c>
      <c r="B12" s="21" t="s">
        <v>40</v>
      </c>
      <c r="C12" s="22" t="s">
        <v>40</v>
      </c>
      <c r="D12" s="22" t="s">
        <v>40</v>
      </c>
      <c r="E12" s="22" t="s">
        <v>40</v>
      </c>
      <c r="F12" s="22" t="s">
        <v>40</v>
      </c>
      <c r="G12" s="22" t="s">
        <v>40</v>
      </c>
      <c r="H12" s="22" t="s">
        <v>40</v>
      </c>
      <c r="I12" s="22" t="s">
        <v>40</v>
      </c>
      <c r="J12" s="22" t="s">
        <v>40</v>
      </c>
      <c r="K12" s="22" t="s">
        <v>40</v>
      </c>
      <c r="L12" s="22" t="s">
        <v>40</v>
      </c>
      <c r="M12" s="22" t="s">
        <v>40</v>
      </c>
      <c r="N12" s="22" t="s">
        <v>40</v>
      </c>
      <c r="O12" s="22" t="s">
        <v>40</v>
      </c>
      <c r="P12" s="22">
        <v>6</v>
      </c>
      <c r="Q12" s="22">
        <v>1</v>
      </c>
      <c r="R12" s="22" t="s">
        <v>40</v>
      </c>
      <c r="S12" s="22" t="s">
        <v>40</v>
      </c>
      <c r="T12" s="22" t="s">
        <v>40</v>
      </c>
      <c r="U12" s="22" t="s">
        <v>40</v>
      </c>
      <c r="V12" s="22" t="s">
        <v>40</v>
      </c>
      <c r="W12" s="22" t="s">
        <v>40</v>
      </c>
      <c r="X12" s="22" t="s">
        <v>40</v>
      </c>
      <c r="Y12" s="22" t="s">
        <v>40</v>
      </c>
      <c r="Z12" s="22" t="s">
        <v>40</v>
      </c>
      <c r="AA12" s="22">
        <v>1</v>
      </c>
      <c r="AB12" s="22" t="s">
        <v>40</v>
      </c>
      <c r="AC12" s="22">
        <v>1</v>
      </c>
      <c r="AD12" s="23" t="s">
        <v>40</v>
      </c>
      <c r="AE12" s="24">
        <v>9</v>
      </c>
      <c r="AF12" s="21" t="s">
        <v>40</v>
      </c>
      <c r="AG12" s="22" t="s">
        <v>40</v>
      </c>
      <c r="AH12" s="22">
        <v>1</v>
      </c>
      <c r="AI12" s="22" t="s">
        <v>40</v>
      </c>
      <c r="AJ12" s="22" t="s">
        <v>40</v>
      </c>
      <c r="AK12" s="22" t="s">
        <v>40</v>
      </c>
      <c r="AL12" s="22" t="s">
        <v>40</v>
      </c>
      <c r="AM12" s="22">
        <v>1</v>
      </c>
      <c r="AN12" s="22">
        <v>1</v>
      </c>
      <c r="AO12" s="22" t="s">
        <v>40</v>
      </c>
      <c r="AP12" s="22" t="s">
        <v>40</v>
      </c>
      <c r="AQ12" s="22" t="s">
        <v>40</v>
      </c>
      <c r="AR12" s="22" t="s">
        <v>40</v>
      </c>
      <c r="AS12" s="22" t="s">
        <v>40</v>
      </c>
      <c r="AT12" s="22" t="s">
        <v>40</v>
      </c>
      <c r="AU12" s="22" t="s">
        <v>40</v>
      </c>
      <c r="AV12" s="22">
        <v>16</v>
      </c>
      <c r="AW12" s="22" t="s">
        <v>40</v>
      </c>
      <c r="AX12" s="22">
        <v>1</v>
      </c>
      <c r="AY12" s="22" t="s">
        <v>40</v>
      </c>
      <c r="AZ12" s="22" t="s">
        <v>40</v>
      </c>
      <c r="BA12" s="22" t="s">
        <v>40</v>
      </c>
      <c r="BB12" s="22" t="s">
        <v>40</v>
      </c>
      <c r="BC12" s="22" t="s">
        <v>40</v>
      </c>
      <c r="BD12" s="22">
        <v>1</v>
      </c>
      <c r="BE12" s="22" t="s">
        <v>40</v>
      </c>
      <c r="BF12" s="22" t="s">
        <v>40</v>
      </c>
      <c r="BG12" s="22" t="s">
        <v>40</v>
      </c>
      <c r="BH12" s="22">
        <v>1</v>
      </c>
      <c r="BI12" s="22" t="s">
        <v>40</v>
      </c>
      <c r="BJ12" s="22">
        <v>7</v>
      </c>
      <c r="BK12" s="23" t="s">
        <v>40</v>
      </c>
      <c r="BL12" s="24">
        <v>29</v>
      </c>
      <c r="BM12" s="24">
        <v>38</v>
      </c>
    </row>
    <row r="13" spans="1:65" x14ac:dyDescent="0.2">
      <c r="A13" s="20" t="s">
        <v>46</v>
      </c>
      <c r="B13" s="21" t="s">
        <v>40</v>
      </c>
      <c r="C13" s="22" t="s">
        <v>40</v>
      </c>
      <c r="D13" s="22">
        <v>1</v>
      </c>
      <c r="E13" s="22" t="s">
        <v>40</v>
      </c>
      <c r="F13" s="22" t="s">
        <v>40</v>
      </c>
      <c r="G13" s="22" t="s">
        <v>40</v>
      </c>
      <c r="H13" s="22" t="s">
        <v>40</v>
      </c>
      <c r="I13" s="22" t="s">
        <v>40</v>
      </c>
      <c r="J13" s="22" t="s">
        <v>40</v>
      </c>
      <c r="K13" s="22" t="s">
        <v>40</v>
      </c>
      <c r="L13" s="22" t="s">
        <v>40</v>
      </c>
      <c r="M13" s="22" t="s">
        <v>40</v>
      </c>
      <c r="N13" s="22" t="s">
        <v>40</v>
      </c>
      <c r="O13" s="22" t="s">
        <v>40</v>
      </c>
      <c r="P13" s="22">
        <v>4</v>
      </c>
      <c r="Q13" s="22" t="s">
        <v>40</v>
      </c>
      <c r="R13" s="22" t="s">
        <v>40</v>
      </c>
      <c r="S13" s="22" t="s">
        <v>40</v>
      </c>
      <c r="T13" s="22" t="s">
        <v>40</v>
      </c>
      <c r="U13" s="22" t="s">
        <v>40</v>
      </c>
      <c r="V13" s="22" t="s">
        <v>40</v>
      </c>
      <c r="W13" s="22" t="s">
        <v>40</v>
      </c>
      <c r="X13" s="22" t="s">
        <v>40</v>
      </c>
      <c r="Y13" s="22" t="s">
        <v>40</v>
      </c>
      <c r="Z13" s="22" t="s">
        <v>40</v>
      </c>
      <c r="AA13" s="22" t="s">
        <v>40</v>
      </c>
      <c r="AB13" s="22" t="s">
        <v>40</v>
      </c>
      <c r="AC13" s="22" t="s">
        <v>40</v>
      </c>
      <c r="AD13" s="23" t="s">
        <v>40</v>
      </c>
      <c r="AE13" s="24">
        <v>5</v>
      </c>
      <c r="AF13" s="21" t="s">
        <v>40</v>
      </c>
      <c r="AG13" s="22" t="s">
        <v>40</v>
      </c>
      <c r="AH13" s="22">
        <v>3</v>
      </c>
      <c r="AI13" s="22" t="s">
        <v>40</v>
      </c>
      <c r="AJ13" s="22" t="s">
        <v>40</v>
      </c>
      <c r="AK13" s="22" t="s">
        <v>40</v>
      </c>
      <c r="AL13" s="22" t="s">
        <v>40</v>
      </c>
      <c r="AM13" s="22" t="s">
        <v>40</v>
      </c>
      <c r="AN13" s="22" t="s">
        <v>40</v>
      </c>
      <c r="AO13" s="22" t="s">
        <v>40</v>
      </c>
      <c r="AP13" s="22" t="s">
        <v>40</v>
      </c>
      <c r="AQ13" s="22" t="s">
        <v>40</v>
      </c>
      <c r="AR13" s="22" t="s">
        <v>40</v>
      </c>
      <c r="AS13" s="22" t="s">
        <v>40</v>
      </c>
      <c r="AT13" s="22" t="s">
        <v>40</v>
      </c>
      <c r="AU13" s="22">
        <v>1</v>
      </c>
      <c r="AV13" s="22">
        <v>11</v>
      </c>
      <c r="AW13" s="22" t="s">
        <v>40</v>
      </c>
      <c r="AX13" s="22">
        <v>1</v>
      </c>
      <c r="AY13" s="22" t="s">
        <v>40</v>
      </c>
      <c r="AZ13" s="22" t="s">
        <v>40</v>
      </c>
      <c r="BA13" s="22" t="s">
        <v>40</v>
      </c>
      <c r="BB13" s="22" t="s">
        <v>40</v>
      </c>
      <c r="BC13" s="22" t="s">
        <v>40</v>
      </c>
      <c r="BD13" s="22" t="s">
        <v>40</v>
      </c>
      <c r="BE13" s="22" t="s">
        <v>40</v>
      </c>
      <c r="BF13" s="22" t="s">
        <v>40</v>
      </c>
      <c r="BG13" s="22" t="s">
        <v>40</v>
      </c>
      <c r="BH13" s="22">
        <v>1</v>
      </c>
      <c r="BI13" s="22" t="s">
        <v>40</v>
      </c>
      <c r="BJ13" s="22">
        <v>3</v>
      </c>
      <c r="BK13" s="23" t="s">
        <v>40</v>
      </c>
      <c r="BL13" s="24">
        <v>20</v>
      </c>
      <c r="BM13" s="24">
        <v>25</v>
      </c>
    </row>
    <row r="14" spans="1:65" x14ac:dyDescent="0.2">
      <c r="A14" s="20" t="s">
        <v>47</v>
      </c>
      <c r="B14" s="21" t="s">
        <v>40</v>
      </c>
      <c r="C14" s="22" t="s">
        <v>40</v>
      </c>
      <c r="D14" s="22" t="s">
        <v>40</v>
      </c>
      <c r="E14" s="22" t="s">
        <v>40</v>
      </c>
      <c r="F14" s="22" t="s">
        <v>40</v>
      </c>
      <c r="G14" s="22" t="s">
        <v>40</v>
      </c>
      <c r="H14" s="22" t="s">
        <v>40</v>
      </c>
      <c r="I14" s="22" t="s">
        <v>40</v>
      </c>
      <c r="J14" s="22" t="s">
        <v>40</v>
      </c>
      <c r="K14" s="22" t="s">
        <v>40</v>
      </c>
      <c r="L14" s="22" t="s">
        <v>40</v>
      </c>
      <c r="M14" s="22" t="s">
        <v>40</v>
      </c>
      <c r="N14" s="22" t="s">
        <v>40</v>
      </c>
      <c r="O14" s="22" t="s">
        <v>40</v>
      </c>
      <c r="P14" s="22">
        <v>4</v>
      </c>
      <c r="Q14" s="22" t="s">
        <v>40</v>
      </c>
      <c r="R14" s="22" t="s">
        <v>40</v>
      </c>
      <c r="S14" s="22" t="s">
        <v>40</v>
      </c>
      <c r="T14" s="22" t="s">
        <v>40</v>
      </c>
      <c r="U14" s="22" t="s">
        <v>40</v>
      </c>
      <c r="V14" s="22" t="s">
        <v>40</v>
      </c>
      <c r="W14" s="22" t="s">
        <v>40</v>
      </c>
      <c r="X14" s="22" t="s">
        <v>40</v>
      </c>
      <c r="Y14" s="22" t="s">
        <v>40</v>
      </c>
      <c r="Z14" s="22" t="s">
        <v>40</v>
      </c>
      <c r="AA14" s="22" t="s">
        <v>40</v>
      </c>
      <c r="AB14" s="22" t="s">
        <v>40</v>
      </c>
      <c r="AC14" s="22">
        <v>1</v>
      </c>
      <c r="AD14" s="23" t="s">
        <v>40</v>
      </c>
      <c r="AE14" s="24">
        <v>5</v>
      </c>
      <c r="AF14" s="21" t="s">
        <v>40</v>
      </c>
      <c r="AG14" s="22" t="s">
        <v>40</v>
      </c>
      <c r="AH14" s="22" t="s">
        <v>40</v>
      </c>
      <c r="AI14" s="22" t="s">
        <v>40</v>
      </c>
      <c r="AJ14" s="22" t="s">
        <v>40</v>
      </c>
      <c r="AK14" s="22" t="s">
        <v>40</v>
      </c>
      <c r="AL14" s="22" t="s">
        <v>40</v>
      </c>
      <c r="AM14" s="22" t="s">
        <v>40</v>
      </c>
      <c r="AN14" s="22" t="s">
        <v>40</v>
      </c>
      <c r="AO14" s="22" t="s">
        <v>40</v>
      </c>
      <c r="AP14" s="22" t="s">
        <v>40</v>
      </c>
      <c r="AQ14" s="22" t="s">
        <v>40</v>
      </c>
      <c r="AR14" s="22" t="s">
        <v>40</v>
      </c>
      <c r="AS14" s="22" t="s">
        <v>40</v>
      </c>
      <c r="AT14" s="22" t="s">
        <v>40</v>
      </c>
      <c r="AU14" s="22" t="s">
        <v>40</v>
      </c>
      <c r="AV14" s="22">
        <v>4</v>
      </c>
      <c r="AW14" s="22" t="s">
        <v>40</v>
      </c>
      <c r="AX14" s="22" t="s">
        <v>40</v>
      </c>
      <c r="AY14" s="22" t="s">
        <v>40</v>
      </c>
      <c r="AZ14" s="22" t="s">
        <v>40</v>
      </c>
      <c r="BA14" s="22" t="s">
        <v>40</v>
      </c>
      <c r="BB14" s="22" t="s">
        <v>40</v>
      </c>
      <c r="BC14" s="22" t="s">
        <v>40</v>
      </c>
      <c r="BD14" s="22">
        <v>1</v>
      </c>
      <c r="BE14" s="22" t="s">
        <v>40</v>
      </c>
      <c r="BF14" s="22" t="s">
        <v>40</v>
      </c>
      <c r="BG14" s="22" t="s">
        <v>40</v>
      </c>
      <c r="BH14" s="22" t="s">
        <v>40</v>
      </c>
      <c r="BI14" s="22" t="s">
        <v>40</v>
      </c>
      <c r="BJ14" s="22">
        <v>2</v>
      </c>
      <c r="BK14" s="23" t="s">
        <v>40</v>
      </c>
      <c r="BL14" s="24">
        <v>7</v>
      </c>
      <c r="BM14" s="24">
        <v>12</v>
      </c>
    </row>
    <row r="15" spans="1:65" x14ac:dyDescent="0.2">
      <c r="A15" s="20" t="s">
        <v>48</v>
      </c>
      <c r="B15" s="21" t="s">
        <v>40</v>
      </c>
      <c r="C15" s="22" t="s">
        <v>40</v>
      </c>
      <c r="D15" s="22" t="s">
        <v>40</v>
      </c>
      <c r="E15" s="22" t="s">
        <v>40</v>
      </c>
      <c r="F15" s="22" t="s">
        <v>40</v>
      </c>
      <c r="G15" s="22" t="s">
        <v>40</v>
      </c>
      <c r="H15" s="22" t="s">
        <v>40</v>
      </c>
      <c r="I15" s="22" t="s">
        <v>40</v>
      </c>
      <c r="J15" s="22" t="s">
        <v>40</v>
      </c>
      <c r="K15" s="22" t="s">
        <v>40</v>
      </c>
      <c r="L15" s="22" t="s">
        <v>40</v>
      </c>
      <c r="M15" s="22" t="s">
        <v>40</v>
      </c>
      <c r="N15" s="22" t="s">
        <v>40</v>
      </c>
      <c r="O15" s="22" t="s">
        <v>40</v>
      </c>
      <c r="P15" s="22" t="s">
        <v>40</v>
      </c>
      <c r="Q15" s="22" t="s">
        <v>40</v>
      </c>
      <c r="R15" s="22" t="s">
        <v>40</v>
      </c>
      <c r="S15" s="22" t="s">
        <v>40</v>
      </c>
      <c r="T15" s="22" t="s">
        <v>40</v>
      </c>
      <c r="U15" s="22" t="s">
        <v>40</v>
      </c>
      <c r="V15" s="22" t="s">
        <v>40</v>
      </c>
      <c r="W15" s="22" t="s">
        <v>40</v>
      </c>
      <c r="X15" s="22" t="s">
        <v>40</v>
      </c>
      <c r="Y15" s="22" t="s">
        <v>40</v>
      </c>
      <c r="Z15" s="22" t="s">
        <v>40</v>
      </c>
      <c r="AA15" s="22" t="s">
        <v>40</v>
      </c>
      <c r="AB15" s="22" t="s">
        <v>40</v>
      </c>
      <c r="AC15" s="22" t="s">
        <v>40</v>
      </c>
      <c r="AD15" s="23" t="s">
        <v>40</v>
      </c>
      <c r="AE15" s="24" t="s">
        <v>40</v>
      </c>
      <c r="AF15" s="21" t="s">
        <v>40</v>
      </c>
      <c r="AG15" s="22" t="s">
        <v>40</v>
      </c>
      <c r="AH15" s="22" t="s">
        <v>40</v>
      </c>
      <c r="AI15" s="22" t="s">
        <v>40</v>
      </c>
      <c r="AJ15" s="22" t="s">
        <v>40</v>
      </c>
      <c r="AK15" s="22" t="s">
        <v>40</v>
      </c>
      <c r="AL15" s="22" t="s">
        <v>40</v>
      </c>
      <c r="AM15" s="22" t="s">
        <v>40</v>
      </c>
      <c r="AN15" s="22" t="s">
        <v>40</v>
      </c>
      <c r="AO15" s="22" t="s">
        <v>40</v>
      </c>
      <c r="AP15" s="22" t="s">
        <v>40</v>
      </c>
      <c r="AQ15" s="22" t="s">
        <v>40</v>
      </c>
      <c r="AR15" s="22" t="s">
        <v>40</v>
      </c>
      <c r="AS15" s="22" t="s">
        <v>40</v>
      </c>
      <c r="AT15" s="22" t="s">
        <v>40</v>
      </c>
      <c r="AU15" s="22" t="s">
        <v>40</v>
      </c>
      <c r="AV15" s="22">
        <v>1</v>
      </c>
      <c r="AW15" s="22" t="s">
        <v>40</v>
      </c>
      <c r="AX15" s="22" t="s">
        <v>40</v>
      </c>
      <c r="AY15" s="22" t="s">
        <v>40</v>
      </c>
      <c r="AZ15" s="22" t="s">
        <v>40</v>
      </c>
      <c r="BA15" s="22" t="s">
        <v>40</v>
      </c>
      <c r="BB15" s="22" t="s">
        <v>40</v>
      </c>
      <c r="BC15" s="22" t="s">
        <v>40</v>
      </c>
      <c r="BD15" s="22" t="s">
        <v>40</v>
      </c>
      <c r="BE15" s="22" t="s">
        <v>40</v>
      </c>
      <c r="BF15" s="22" t="s">
        <v>40</v>
      </c>
      <c r="BG15" s="22" t="s">
        <v>40</v>
      </c>
      <c r="BH15" s="22" t="s">
        <v>40</v>
      </c>
      <c r="BI15" s="22" t="s">
        <v>40</v>
      </c>
      <c r="BJ15" s="22" t="s">
        <v>40</v>
      </c>
      <c r="BK15" s="23" t="s">
        <v>40</v>
      </c>
      <c r="BL15" s="24">
        <v>1</v>
      </c>
      <c r="BM15" s="24">
        <v>1</v>
      </c>
    </row>
    <row r="16" spans="1:65" x14ac:dyDescent="0.2">
      <c r="A16" s="20" t="s">
        <v>49</v>
      </c>
      <c r="B16" s="21" t="s">
        <v>40</v>
      </c>
      <c r="C16" s="22" t="s">
        <v>40</v>
      </c>
      <c r="D16" s="22" t="s">
        <v>40</v>
      </c>
      <c r="E16" s="22" t="s">
        <v>40</v>
      </c>
      <c r="F16" s="22" t="s">
        <v>40</v>
      </c>
      <c r="G16" s="22" t="s">
        <v>40</v>
      </c>
      <c r="H16" s="22" t="s">
        <v>40</v>
      </c>
      <c r="I16" s="22" t="s">
        <v>40</v>
      </c>
      <c r="J16" s="22" t="s">
        <v>40</v>
      </c>
      <c r="K16" s="22" t="s">
        <v>40</v>
      </c>
      <c r="L16" s="22" t="s">
        <v>40</v>
      </c>
      <c r="M16" s="22" t="s">
        <v>40</v>
      </c>
      <c r="N16" s="22" t="s">
        <v>40</v>
      </c>
      <c r="O16" s="22" t="s">
        <v>40</v>
      </c>
      <c r="P16" s="22" t="s">
        <v>40</v>
      </c>
      <c r="Q16" s="22" t="s">
        <v>40</v>
      </c>
      <c r="R16" s="22" t="s">
        <v>40</v>
      </c>
      <c r="S16" s="22" t="s">
        <v>40</v>
      </c>
      <c r="T16" s="22" t="s">
        <v>40</v>
      </c>
      <c r="U16" s="22" t="s">
        <v>40</v>
      </c>
      <c r="V16" s="22" t="s">
        <v>40</v>
      </c>
      <c r="W16" s="22" t="s">
        <v>40</v>
      </c>
      <c r="X16" s="22" t="s">
        <v>40</v>
      </c>
      <c r="Y16" s="22" t="s">
        <v>40</v>
      </c>
      <c r="Z16" s="22" t="s">
        <v>40</v>
      </c>
      <c r="AA16" s="22" t="s">
        <v>40</v>
      </c>
      <c r="AB16" s="22" t="s">
        <v>40</v>
      </c>
      <c r="AC16" s="22">
        <v>1</v>
      </c>
      <c r="AD16" s="23" t="s">
        <v>40</v>
      </c>
      <c r="AE16" s="24">
        <v>1</v>
      </c>
      <c r="AF16" s="21" t="s">
        <v>40</v>
      </c>
      <c r="AG16" s="22" t="s">
        <v>40</v>
      </c>
      <c r="AH16" s="22" t="s">
        <v>40</v>
      </c>
      <c r="AI16" s="22" t="s">
        <v>40</v>
      </c>
      <c r="AJ16" s="22" t="s">
        <v>40</v>
      </c>
      <c r="AK16" s="22" t="s">
        <v>40</v>
      </c>
      <c r="AL16" s="22" t="s">
        <v>40</v>
      </c>
      <c r="AM16" s="22" t="s">
        <v>40</v>
      </c>
      <c r="AN16" s="22" t="s">
        <v>40</v>
      </c>
      <c r="AO16" s="22" t="s">
        <v>40</v>
      </c>
      <c r="AP16" s="22" t="s">
        <v>40</v>
      </c>
      <c r="AQ16" s="22" t="s">
        <v>40</v>
      </c>
      <c r="AR16" s="22" t="s">
        <v>40</v>
      </c>
      <c r="AS16" s="22" t="s">
        <v>40</v>
      </c>
      <c r="AT16" s="22" t="s">
        <v>40</v>
      </c>
      <c r="AU16" s="22" t="s">
        <v>40</v>
      </c>
      <c r="AV16" s="22" t="s">
        <v>40</v>
      </c>
      <c r="AW16" s="22" t="s">
        <v>40</v>
      </c>
      <c r="AX16" s="22" t="s">
        <v>40</v>
      </c>
      <c r="AY16" s="22" t="s">
        <v>40</v>
      </c>
      <c r="AZ16" s="22" t="s">
        <v>40</v>
      </c>
      <c r="BA16" s="22" t="s">
        <v>40</v>
      </c>
      <c r="BB16" s="22" t="s">
        <v>40</v>
      </c>
      <c r="BC16" s="22" t="s">
        <v>40</v>
      </c>
      <c r="BD16" s="22" t="s">
        <v>40</v>
      </c>
      <c r="BE16" s="22" t="s">
        <v>40</v>
      </c>
      <c r="BF16" s="22" t="s">
        <v>40</v>
      </c>
      <c r="BG16" s="22" t="s">
        <v>40</v>
      </c>
      <c r="BH16" s="22" t="s">
        <v>40</v>
      </c>
      <c r="BI16" s="22" t="s">
        <v>40</v>
      </c>
      <c r="BJ16" s="22" t="s">
        <v>40</v>
      </c>
      <c r="BK16" s="23" t="s">
        <v>40</v>
      </c>
      <c r="BL16" s="24" t="s">
        <v>40</v>
      </c>
      <c r="BM16" s="24">
        <v>1</v>
      </c>
    </row>
    <row r="17" spans="1:65" x14ac:dyDescent="0.2">
      <c r="A17" s="20" t="s">
        <v>50</v>
      </c>
      <c r="B17" s="21" t="s">
        <v>40</v>
      </c>
      <c r="C17" s="22" t="s">
        <v>40</v>
      </c>
      <c r="D17" s="22" t="s">
        <v>40</v>
      </c>
      <c r="E17" s="22" t="s">
        <v>40</v>
      </c>
      <c r="F17" s="22" t="s">
        <v>40</v>
      </c>
      <c r="G17" s="22" t="s">
        <v>40</v>
      </c>
      <c r="H17" s="22" t="s">
        <v>40</v>
      </c>
      <c r="I17" s="22" t="s">
        <v>40</v>
      </c>
      <c r="J17" s="22" t="s">
        <v>40</v>
      </c>
      <c r="K17" s="22" t="s">
        <v>40</v>
      </c>
      <c r="L17" s="22" t="s">
        <v>40</v>
      </c>
      <c r="M17" s="22" t="s">
        <v>40</v>
      </c>
      <c r="N17" s="22" t="s">
        <v>40</v>
      </c>
      <c r="O17" s="22" t="s">
        <v>40</v>
      </c>
      <c r="P17" s="22">
        <v>1</v>
      </c>
      <c r="Q17" s="22" t="s">
        <v>40</v>
      </c>
      <c r="R17" s="22" t="s">
        <v>40</v>
      </c>
      <c r="S17" s="22" t="s">
        <v>40</v>
      </c>
      <c r="T17" s="22" t="s">
        <v>40</v>
      </c>
      <c r="U17" s="22" t="s">
        <v>40</v>
      </c>
      <c r="V17" s="22" t="s">
        <v>40</v>
      </c>
      <c r="W17" s="22" t="s">
        <v>40</v>
      </c>
      <c r="X17" s="22" t="s">
        <v>40</v>
      </c>
      <c r="Y17" s="22" t="s">
        <v>40</v>
      </c>
      <c r="Z17" s="22" t="s">
        <v>40</v>
      </c>
      <c r="AA17" s="22" t="s">
        <v>40</v>
      </c>
      <c r="AB17" s="22" t="s">
        <v>40</v>
      </c>
      <c r="AC17" s="22" t="s">
        <v>40</v>
      </c>
      <c r="AD17" s="23" t="s">
        <v>40</v>
      </c>
      <c r="AE17" s="24">
        <v>1</v>
      </c>
      <c r="AF17" s="21" t="s">
        <v>40</v>
      </c>
      <c r="AG17" s="22" t="s">
        <v>40</v>
      </c>
      <c r="AH17" s="22">
        <v>2</v>
      </c>
      <c r="AI17" s="22" t="s">
        <v>40</v>
      </c>
      <c r="AJ17" s="22" t="s">
        <v>40</v>
      </c>
      <c r="AK17" s="22" t="s">
        <v>40</v>
      </c>
      <c r="AL17" s="22" t="s">
        <v>40</v>
      </c>
      <c r="AM17" s="22" t="s">
        <v>40</v>
      </c>
      <c r="AN17" s="22" t="s">
        <v>40</v>
      </c>
      <c r="AO17" s="22" t="s">
        <v>40</v>
      </c>
      <c r="AP17" s="22" t="s">
        <v>40</v>
      </c>
      <c r="AQ17" s="22" t="s">
        <v>40</v>
      </c>
      <c r="AR17" s="22" t="s">
        <v>40</v>
      </c>
      <c r="AS17" s="22" t="s">
        <v>40</v>
      </c>
      <c r="AT17" s="22" t="s">
        <v>40</v>
      </c>
      <c r="AU17" s="22" t="s">
        <v>40</v>
      </c>
      <c r="AV17" s="22">
        <v>6</v>
      </c>
      <c r="AW17" s="22" t="s">
        <v>40</v>
      </c>
      <c r="AX17" s="22" t="s">
        <v>40</v>
      </c>
      <c r="AY17" s="22" t="s">
        <v>40</v>
      </c>
      <c r="AZ17" s="22" t="s">
        <v>40</v>
      </c>
      <c r="BA17" s="22" t="s">
        <v>40</v>
      </c>
      <c r="BB17" s="22" t="s">
        <v>40</v>
      </c>
      <c r="BC17" s="22">
        <v>1</v>
      </c>
      <c r="BD17" s="22">
        <v>1</v>
      </c>
      <c r="BE17" s="22" t="s">
        <v>40</v>
      </c>
      <c r="BF17" s="22" t="s">
        <v>40</v>
      </c>
      <c r="BG17" s="22" t="s">
        <v>40</v>
      </c>
      <c r="BH17" s="22" t="s">
        <v>40</v>
      </c>
      <c r="BI17" s="22" t="s">
        <v>40</v>
      </c>
      <c r="BJ17" s="22">
        <v>1</v>
      </c>
      <c r="BK17" s="23" t="s">
        <v>40</v>
      </c>
      <c r="BL17" s="24">
        <v>11</v>
      </c>
      <c r="BM17" s="24">
        <v>12</v>
      </c>
    </row>
    <row r="18" spans="1:65" x14ac:dyDescent="0.2">
      <c r="A18" s="20" t="s">
        <v>51</v>
      </c>
      <c r="B18" s="21" t="s">
        <v>40</v>
      </c>
      <c r="C18" s="22" t="s">
        <v>40</v>
      </c>
      <c r="D18" s="22" t="s">
        <v>40</v>
      </c>
      <c r="E18" s="22" t="s">
        <v>40</v>
      </c>
      <c r="F18" s="22" t="s">
        <v>40</v>
      </c>
      <c r="G18" s="22" t="s">
        <v>40</v>
      </c>
      <c r="H18" s="22" t="s">
        <v>40</v>
      </c>
      <c r="I18" s="22" t="s">
        <v>40</v>
      </c>
      <c r="J18" s="22" t="s">
        <v>40</v>
      </c>
      <c r="K18" s="22" t="s">
        <v>40</v>
      </c>
      <c r="L18" s="22" t="s">
        <v>40</v>
      </c>
      <c r="M18" s="22" t="s">
        <v>40</v>
      </c>
      <c r="N18" s="22" t="s">
        <v>40</v>
      </c>
      <c r="O18" s="22" t="s">
        <v>40</v>
      </c>
      <c r="P18" s="22" t="s">
        <v>40</v>
      </c>
      <c r="Q18" s="22" t="s">
        <v>40</v>
      </c>
      <c r="R18" s="22">
        <v>1</v>
      </c>
      <c r="S18" s="22" t="s">
        <v>40</v>
      </c>
      <c r="T18" s="22" t="s">
        <v>40</v>
      </c>
      <c r="U18" s="22" t="s">
        <v>40</v>
      </c>
      <c r="V18" s="22" t="s">
        <v>40</v>
      </c>
      <c r="W18" s="22" t="s">
        <v>40</v>
      </c>
      <c r="X18" s="22" t="s">
        <v>40</v>
      </c>
      <c r="Y18" s="22" t="s">
        <v>40</v>
      </c>
      <c r="Z18" s="22" t="s">
        <v>40</v>
      </c>
      <c r="AA18" s="22" t="s">
        <v>40</v>
      </c>
      <c r="AB18" s="22" t="s">
        <v>40</v>
      </c>
      <c r="AC18" s="22">
        <v>3</v>
      </c>
      <c r="AD18" s="23" t="s">
        <v>40</v>
      </c>
      <c r="AE18" s="24">
        <v>4</v>
      </c>
      <c r="AF18" s="21" t="s">
        <v>40</v>
      </c>
      <c r="AG18" s="22" t="s">
        <v>40</v>
      </c>
      <c r="AH18" s="22" t="s">
        <v>40</v>
      </c>
      <c r="AI18" s="22" t="s">
        <v>40</v>
      </c>
      <c r="AJ18" s="22" t="s">
        <v>40</v>
      </c>
      <c r="AK18" s="22" t="s">
        <v>40</v>
      </c>
      <c r="AL18" s="22" t="s">
        <v>40</v>
      </c>
      <c r="AM18" s="22" t="s">
        <v>40</v>
      </c>
      <c r="AN18" s="22" t="s">
        <v>40</v>
      </c>
      <c r="AO18" s="22">
        <v>2</v>
      </c>
      <c r="AP18" s="22" t="s">
        <v>40</v>
      </c>
      <c r="AQ18" s="22" t="s">
        <v>40</v>
      </c>
      <c r="AR18" s="22" t="s">
        <v>40</v>
      </c>
      <c r="AS18" s="22" t="s">
        <v>40</v>
      </c>
      <c r="AT18" s="22" t="s">
        <v>40</v>
      </c>
      <c r="AU18" s="22" t="s">
        <v>40</v>
      </c>
      <c r="AV18" s="22">
        <v>1</v>
      </c>
      <c r="AW18" s="22" t="s">
        <v>40</v>
      </c>
      <c r="AX18" s="22" t="s">
        <v>40</v>
      </c>
      <c r="AY18" s="22" t="s">
        <v>40</v>
      </c>
      <c r="AZ18" s="22" t="s">
        <v>40</v>
      </c>
      <c r="BA18" s="22" t="s">
        <v>40</v>
      </c>
      <c r="BB18" s="22" t="s">
        <v>40</v>
      </c>
      <c r="BC18" s="22" t="s">
        <v>40</v>
      </c>
      <c r="BD18" s="22" t="s">
        <v>40</v>
      </c>
      <c r="BE18" s="22" t="s">
        <v>40</v>
      </c>
      <c r="BF18" s="22" t="s">
        <v>40</v>
      </c>
      <c r="BG18" s="22" t="s">
        <v>40</v>
      </c>
      <c r="BH18" s="22" t="s">
        <v>40</v>
      </c>
      <c r="BI18" s="22" t="s">
        <v>40</v>
      </c>
      <c r="BJ18" s="22" t="s">
        <v>40</v>
      </c>
      <c r="BK18" s="23" t="s">
        <v>40</v>
      </c>
      <c r="BL18" s="24">
        <v>3</v>
      </c>
      <c r="BM18" s="24">
        <v>7</v>
      </c>
    </row>
    <row r="19" spans="1:65" x14ac:dyDescent="0.2">
      <c r="A19" s="20" t="s">
        <v>52</v>
      </c>
      <c r="B19" s="21" t="s">
        <v>40</v>
      </c>
      <c r="C19" s="22" t="s">
        <v>40</v>
      </c>
      <c r="D19" s="22" t="s">
        <v>40</v>
      </c>
      <c r="E19" s="22" t="s">
        <v>40</v>
      </c>
      <c r="F19" s="22" t="s">
        <v>40</v>
      </c>
      <c r="G19" s="22" t="s">
        <v>40</v>
      </c>
      <c r="H19" s="22" t="s">
        <v>40</v>
      </c>
      <c r="I19" s="22" t="s">
        <v>40</v>
      </c>
      <c r="J19" s="22" t="s">
        <v>40</v>
      </c>
      <c r="K19" s="22" t="s">
        <v>40</v>
      </c>
      <c r="L19" s="22" t="s">
        <v>40</v>
      </c>
      <c r="M19" s="22" t="s">
        <v>40</v>
      </c>
      <c r="N19" s="22" t="s">
        <v>40</v>
      </c>
      <c r="O19" s="22" t="s">
        <v>40</v>
      </c>
      <c r="P19" s="22" t="s">
        <v>40</v>
      </c>
      <c r="Q19" s="22" t="s">
        <v>40</v>
      </c>
      <c r="R19" s="22" t="s">
        <v>40</v>
      </c>
      <c r="S19" s="22" t="s">
        <v>40</v>
      </c>
      <c r="T19" s="22" t="s">
        <v>40</v>
      </c>
      <c r="U19" s="22" t="s">
        <v>40</v>
      </c>
      <c r="V19" s="22" t="s">
        <v>40</v>
      </c>
      <c r="W19" s="22" t="s">
        <v>40</v>
      </c>
      <c r="X19" s="22" t="s">
        <v>40</v>
      </c>
      <c r="Y19" s="22" t="s">
        <v>40</v>
      </c>
      <c r="Z19" s="22" t="s">
        <v>40</v>
      </c>
      <c r="AA19" s="22" t="s">
        <v>40</v>
      </c>
      <c r="AB19" s="22" t="s">
        <v>40</v>
      </c>
      <c r="AC19" s="22" t="s">
        <v>40</v>
      </c>
      <c r="AD19" s="23">
        <v>1</v>
      </c>
      <c r="AE19" s="24">
        <v>1</v>
      </c>
      <c r="AF19" s="21" t="s">
        <v>40</v>
      </c>
      <c r="AG19" s="22" t="s">
        <v>40</v>
      </c>
      <c r="AH19" s="22" t="s">
        <v>40</v>
      </c>
      <c r="AI19" s="22" t="s">
        <v>40</v>
      </c>
      <c r="AJ19" s="22" t="s">
        <v>40</v>
      </c>
      <c r="AK19" s="22" t="s">
        <v>40</v>
      </c>
      <c r="AL19" s="22" t="s">
        <v>40</v>
      </c>
      <c r="AM19" s="22" t="s">
        <v>40</v>
      </c>
      <c r="AN19" s="22" t="s">
        <v>40</v>
      </c>
      <c r="AO19" s="22">
        <v>1</v>
      </c>
      <c r="AP19" s="22" t="s">
        <v>40</v>
      </c>
      <c r="AQ19" s="22" t="s">
        <v>40</v>
      </c>
      <c r="AR19" s="22" t="s">
        <v>40</v>
      </c>
      <c r="AS19" s="22" t="s">
        <v>40</v>
      </c>
      <c r="AT19" s="22" t="s">
        <v>40</v>
      </c>
      <c r="AU19" s="22" t="s">
        <v>40</v>
      </c>
      <c r="AV19" s="22" t="s">
        <v>40</v>
      </c>
      <c r="AW19" s="22" t="s">
        <v>40</v>
      </c>
      <c r="AX19" s="22" t="s">
        <v>40</v>
      </c>
      <c r="AY19" s="22">
        <v>1</v>
      </c>
      <c r="AZ19" s="22" t="s">
        <v>40</v>
      </c>
      <c r="BA19" s="22" t="s">
        <v>40</v>
      </c>
      <c r="BB19" s="22" t="s">
        <v>40</v>
      </c>
      <c r="BC19" s="22" t="s">
        <v>40</v>
      </c>
      <c r="BD19" s="22" t="s">
        <v>40</v>
      </c>
      <c r="BE19" s="22" t="s">
        <v>40</v>
      </c>
      <c r="BF19" s="22" t="s">
        <v>40</v>
      </c>
      <c r="BG19" s="22" t="s">
        <v>40</v>
      </c>
      <c r="BH19" s="22" t="s">
        <v>40</v>
      </c>
      <c r="BI19" s="22" t="s">
        <v>40</v>
      </c>
      <c r="BJ19" s="22" t="s">
        <v>40</v>
      </c>
      <c r="BK19" s="23" t="s">
        <v>40</v>
      </c>
      <c r="BL19" s="24">
        <v>2</v>
      </c>
      <c r="BM19" s="24">
        <v>3</v>
      </c>
    </row>
    <row r="20" spans="1:65" x14ac:dyDescent="0.2">
      <c r="A20" s="20" t="s">
        <v>53</v>
      </c>
      <c r="B20" s="21" t="s">
        <v>40</v>
      </c>
      <c r="C20" s="22" t="s">
        <v>40</v>
      </c>
      <c r="D20" s="22" t="s">
        <v>40</v>
      </c>
      <c r="E20" s="22" t="s">
        <v>40</v>
      </c>
      <c r="F20" s="22" t="s">
        <v>40</v>
      </c>
      <c r="G20" s="22" t="s">
        <v>40</v>
      </c>
      <c r="H20" s="22" t="s">
        <v>40</v>
      </c>
      <c r="I20" s="22" t="s">
        <v>40</v>
      </c>
      <c r="J20" s="22" t="s">
        <v>40</v>
      </c>
      <c r="K20" s="22" t="s">
        <v>40</v>
      </c>
      <c r="L20" s="22" t="s">
        <v>40</v>
      </c>
      <c r="M20" s="22" t="s">
        <v>40</v>
      </c>
      <c r="N20" s="22" t="s">
        <v>40</v>
      </c>
      <c r="O20" s="22" t="s">
        <v>40</v>
      </c>
      <c r="P20" s="22" t="s">
        <v>40</v>
      </c>
      <c r="Q20" s="22" t="s">
        <v>40</v>
      </c>
      <c r="R20" s="22" t="s">
        <v>40</v>
      </c>
      <c r="S20" s="22" t="s">
        <v>40</v>
      </c>
      <c r="T20" s="22" t="s">
        <v>40</v>
      </c>
      <c r="U20" s="22" t="s">
        <v>40</v>
      </c>
      <c r="V20" s="22" t="s">
        <v>40</v>
      </c>
      <c r="W20" s="22" t="s">
        <v>40</v>
      </c>
      <c r="X20" s="22" t="s">
        <v>40</v>
      </c>
      <c r="Y20" s="22" t="s">
        <v>40</v>
      </c>
      <c r="Z20" s="22" t="s">
        <v>40</v>
      </c>
      <c r="AA20" s="22" t="s">
        <v>40</v>
      </c>
      <c r="AB20" s="22" t="s">
        <v>40</v>
      </c>
      <c r="AC20" s="22" t="s">
        <v>40</v>
      </c>
      <c r="AD20" s="23" t="s">
        <v>40</v>
      </c>
      <c r="AE20" s="24" t="s">
        <v>40</v>
      </c>
      <c r="AF20" s="21" t="s">
        <v>40</v>
      </c>
      <c r="AG20" s="22" t="s">
        <v>40</v>
      </c>
      <c r="AH20" s="22" t="s">
        <v>40</v>
      </c>
      <c r="AI20" s="22" t="s">
        <v>40</v>
      </c>
      <c r="AJ20" s="22" t="s">
        <v>40</v>
      </c>
      <c r="AK20" s="22" t="s">
        <v>40</v>
      </c>
      <c r="AL20" s="22" t="s">
        <v>40</v>
      </c>
      <c r="AM20" s="22" t="s">
        <v>40</v>
      </c>
      <c r="AN20" s="22" t="s">
        <v>40</v>
      </c>
      <c r="AO20" s="22" t="s">
        <v>40</v>
      </c>
      <c r="AP20" s="22" t="s">
        <v>40</v>
      </c>
      <c r="AQ20" s="22" t="s">
        <v>40</v>
      </c>
      <c r="AR20" s="22" t="s">
        <v>40</v>
      </c>
      <c r="AS20" s="22" t="s">
        <v>40</v>
      </c>
      <c r="AT20" s="22" t="s">
        <v>40</v>
      </c>
      <c r="AU20" s="22" t="s">
        <v>40</v>
      </c>
      <c r="AV20" s="22" t="s">
        <v>40</v>
      </c>
      <c r="AW20" s="22" t="s">
        <v>40</v>
      </c>
      <c r="AX20" s="22" t="s">
        <v>40</v>
      </c>
      <c r="AY20" s="22" t="s">
        <v>40</v>
      </c>
      <c r="AZ20" s="22" t="s">
        <v>40</v>
      </c>
      <c r="BA20" s="22" t="s">
        <v>40</v>
      </c>
      <c r="BB20" s="22" t="s">
        <v>40</v>
      </c>
      <c r="BC20" s="22" t="s">
        <v>40</v>
      </c>
      <c r="BD20" s="22">
        <v>1</v>
      </c>
      <c r="BE20" s="22" t="s">
        <v>40</v>
      </c>
      <c r="BF20" s="22" t="s">
        <v>40</v>
      </c>
      <c r="BG20" s="22" t="s">
        <v>40</v>
      </c>
      <c r="BH20" s="22" t="s">
        <v>40</v>
      </c>
      <c r="BI20" s="22" t="s">
        <v>40</v>
      </c>
      <c r="BJ20" s="22" t="s">
        <v>40</v>
      </c>
      <c r="BK20" s="23" t="s">
        <v>40</v>
      </c>
      <c r="BL20" s="24">
        <v>1</v>
      </c>
      <c r="BM20" s="24">
        <v>1</v>
      </c>
    </row>
    <row r="21" spans="1:65" x14ac:dyDescent="0.2">
      <c r="A21" s="20" t="s">
        <v>54</v>
      </c>
      <c r="B21" s="21" t="s">
        <v>40</v>
      </c>
      <c r="C21" s="22">
        <v>8</v>
      </c>
      <c r="D21" s="22" t="s">
        <v>40</v>
      </c>
      <c r="E21" s="22" t="s">
        <v>40</v>
      </c>
      <c r="F21" s="22" t="s">
        <v>40</v>
      </c>
      <c r="G21" s="22" t="s">
        <v>40</v>
      </c>
      <c r="H21" s="22" t="s">
        <v>40</v>
      </c>
      <c r="I21" s="22">
        <v>3</v>
      </c>
      <c r="J21" s="22" t="s">
        <v>40</v>
      </c>
      <c r="K21" s="22" t="s">
        <v>40</v>
      </c>
      <c r="L21" s="22">
        <v>1</v>
      </c>
      <c r="M21" s="22" t="s">
        <v>40</v>
      </c>
      <c r="N21" s="22" t="s">
        <v>40</v>
      </c>
      <c r="O21" s="22" t="s">
        <v>40</v>
      </c>
      <c r="P21" s="22">
        <v>28</v>
      </c>
      <c r="Q21" s="22" t="s">
        <v>40</v>
      </c>
      <c r="R21" s="22" t="s">
        <v>40</v>
      </c>
      <c r="S21" s="22">
        <v>1</v>
      </c>
      <c r="T21" s="22" t="s">
        <v>40</v>
      </c>
      <c r="U21" s="22">
        <v>1</v>
      </c>
      <c r="V21" s="22" t="s">
        <v>40</v>
      </c>
      <c r="W21" s="22">
        <v>12</v>
      </c>
      <c r="X21" s="22">
        <v>2</v>
      </c>
      <c r="Y21" s="22" t="s">
        <v>40</v>
      </c>
      <c r="Z21" s="22" t="s">
        <v>40</v>
      </c>
      <c r="AA21" s="22">
        <v>246</v>
      </c>
      <c r="AB21" s="22" t="s">
        <v>40</v>
      </c>
      <c r="AC21" s="22">
        <v>4</v>
      </c>
      <c r="AD21" s="23">
        <v>4</v>
      </c>
      <c r="AE21" s="24">
        <v>310</v>
      </c>
      <c r="AF21" s="21" t="s">
        <v>40</v>
      </c>
      <c r="AG21" s="22">
        <v>2</v>
      </c>
      <c r="AH21" s="22">
        <v>3</v>
      </c>
      <c r="AI21" s="22" t="s">
        <v>40</v>
      </c>
      <c r="AJ21" s="22" t="s">
        <v>40</v>
      </c>
      <c r="AK21" s="22" t="s">
        <v>40</v>
      </c>
      <c r="AL21" s="22" t="s">
        <v>40</v>
      </c>
      <c r="AM21" s="22" t="s">
        <v>40</v>
      </c>
      <c r="AN21" s="22">
        <v>3</v>
      </c>
      <c r="AO21" s="22" t="s">
        <v>40</v>
      </c>
      <c r="AP21" s="22" t="s">
        <v>40</v>
      </c>
      <c r="AQ21" s="22" t="s">
        <v>40</v>
      </c>
      <c r="AR21" s="22">
        <v>1</v>
      </c>
      <c r="AS21" s="22" t="s">
        <v>40</v>
      </c>
      <c r="AT21" s="22" t="s">
        <v>40</v>
      </c>
      <c r="AU21" s="22" t="s">
        <v>40</v>
      </c>
      <c r="AV21" s="22">
        <v>33</v>
      </c>
      <c r="AW21" s="22" t="s">
        <v>40</v>
      </c>
      <c r="AX21" s="22">
        <v>2</v>
      </c>
      <c r="AY21" s="22">
        <v>3</v>
      </c>
      <c r="AZ21" s="22" t="s">
        <v>40</v>
      </c>
      <c r="BA21" s="22">
        <v>3</v>
      </c>
      <c r="BB21" s="22" t="s">
        <v>40</v>
      </c>
      <c r="BC21" s="22">
        <v>10</v>
      </c>
      <c r="BD21" s="22">
        <v>4</v>
      </c>
      <c r="BE21" s="22" t="s">
        <v>40</v>
      </c>
      <c r="BF21" s="22" t="s">
        <v>40</v>
      </c>
      <c r="BG21" s="22">
        <v>3</v>
      </c>
      <c r="BH21" s="22">
        <v>264</v>
      </c>
      <c r="BI21" s="22" t="s">
        <v>40</v>
      </c>
      <c r="BJ21" s="22">
        <v>10</v>
      </c>
      <c r="BK21" s="23">
        <v>1</v>
      </c>
      <c r="BL21" s="24">
        <v>342</v>
      </c>
      <c r="BM21" s="24">
        <v>652</v>
      </c>
    </row>
    <row r="22" spans="1:65" x14ac:dyDescent="0.2">
      <c r="A22" s="20" t="s">
        <v>55</v>
      </c>
      <c r="B22" s="21" t="s">
        <v>40</v>
      </c>
      <c r="C22" s="22" t="s">
        <v>40</v>
      </c>
      <c r="D22" s="22" t="s">
        <v>40</v>
      </c>
      <c r="E22" s="22" t="s">
        <v>40</v>
      </c>
      <c r="F22" s="22" t="s">
        <v>40</v>
      </c>
      <c r="G22" s="22" t="s">
        <v>40</v>
      </c>
      <c r="H22" s="22" t="s">
        <v>40</v>
      </c>
      <c r="I22" s="22" t="s">
        <v>40</v>
      </c>
      <c r="J22" s="22" t="s">
        <v>40</v>
      </c>
      <c r="K22" s="22" t="s">
        <v>40</v>
      </c>
      <c r="L22" s="22" t="s">
        <v>40</v>
      </c>
      <c r="M22" s="22" t="s">
        <v>40</v>
      </c>
      <c r="N22" s="22" t="s">
        <v>40</v>
      </c>
      <c r="O22" s="22" t="s">
        <v>40</v>
      </c>
      <c r="P22" s="22" t="s">
        <v>40</v>
      </c>
      <c r="Q22" s="22" t="s">
        <v>40</v>
      </c>
      <c r="R22" s="22" t="s">
        <v>40</v>
      </c>
      <c r="S22" s="22" t="s">
        <v>40</v>
      </c>
      <c r="T22" s="22" t="s">
        <v>40</v>
      </c>
      <c r="U22" s="22" t="s">
        <v>40</v>
      </c>
      <c r="V22" s="22" t="s">
        <v>40</v>
      </c>
      <c r="W22" s="22" t="s">
        <v>40</v>
      </c>
      <c r="X22" s="22" t="s">
        <v>40</v>
      </c>
      <c r="Y22" s="22" t="s">
        <v>40</v>
      </c>
      <c r="Z22" s="22" t="s">
        <v>40</v>
      </c>
      <c r="AA22" s="22" t="s">
        <v>40</v>
      </c>
      <c r="AB22" s="22" t="s">
        <v>40</v>
      </c>
      <c r="AC22" s="22" t="s">
        <v>40</v>
      </c>
      <c r="AD22" s="23" t="s">
        <v>40</v>
      </c>
      <c r="AE22" s="24" t="s">
        <v>40</v>
      </c>
      <c r="AF22" s="21" t="s">
        <v>40</v>
      </c>
      <c r="AG22" s="22" t="s">
        <v>40</v>
      </c>
      <c r="AH22" s="22" t="s">
        <v>40</v>
      </c>
      <c r="AI22" s="22" t="s">
        <v>40</v>
      </c>
      <c r="AJ22" s="22" t="s">
        <v>40</v>
      </c>
      <c r="AK22" s="22" t="s">
        <v>40</v>
      </c>
      <c r="AL22" s="22" t="s">
        <v>40</v>
      </c>
      <c r="AM22" s="22" t="s">
        <v>40</v>
      </c>
      <c r="AN22" s="22" t="s">
        <v>40</v>
      </c>
      <c r="AO22" s="22" t="s">
        <v>40</v>
      </c>
      <c r="AP22" s="22" t="s">
        <v>40</v>
      </c>
      <c r="AQ22" s="22" t="s">
        <v>40</v>
      </c>
      <c r="AR22" s="22" t="s">
        <v>40</v>
      </c>
      <c r="AS22" s="22" t="s">
        <v>40</v>
      </c>
      <c r="AT22" s="22" t="s">
        <v>40</v>
      </c>
      <c r="AU22" s="22" t="s">
        <v>40</v>
      </c>
      <c r="AV22" s="22">
        <v>2</v>
      </c>
      <c r="AW22" s="22" t="s">
        <v>40</v>
      </c>
      <c r="AX22" s="22" t="s">
        <v>40</v>
      </c>
      <c r="AY22" s="22" t="s">
        <v>40</v>
      </c>
      <c r="AZ22" s="22" t="s">
        <v>40</v>
      </c>
      <c r="BA22" s="22" t="s">
        <v>40</v>
      </c>
      <c r="BB22" s="22" t="s">
        <v>40</v>
      </c>
      <c r="BC22" s="22" t="s">
        <v>40</v>
      </c>
      <c r="BD22" s="22" t="s">
        <v>40</v>
      </c>
      <c r="BE22" s="22" t="s">
        <v>40</v>
      </c>
      <c r="BF22" s="22" t="s">
        <v>40</v>
      </c>
      <c r="BG22" s="22" t="s">
        <v>40</v>
      </c>
      <c r="BH22" s="22" t="s">
        <v>40</v>
      </c>
      <c r="BI22" s="22" t="s">
        <v>40</v>
      </c>
      <c r="BJ22" s="22">
        <v>1</v>
      </c>
      <c r="BK22" s="23" t="s">
        <v>40</v>
      </c>
      <c r="BL22" s="24">
        <v>3</v>
      </c>
      <c r="BM22" s="24">
        <v>3</v>
      </c>
    </row>
    <row r="23" spans="1:65" x14ac:dyDescent="0.2">
      <c r="A23" s="20" t="s">
        <v>56</v>
      </c>
      <c r="B23" s="21" t="s">
        <v>40</v>
      </c>
      <c r="C23" s="22" t="s">
        <v>40</v>
      </c>
      <c r="D23" s="22" t="s">
        <v>40</v>
      </c>
      <c r="E23" s="22" t="s">
        <v>40</v>
      </c>
      <c r="F23" s="22" t="s">
        <v>40</v>
      </c>
      <c r="G23" s="22" t="s">
        <v>40</v>
      </c>
      <c r="H23" s="22" t="s">
        <v>40</v>
      </c>
      <c r="I23" s="22" t="s">
        <v>40</v>
      </c>
      <c r="J23" s="22" t="s">
        <v>40</v>
      </c>
      <c r="K23" s="22" t="s">
        <v>40</v>
      </c>
      <c r="L23" s="22" t="s">
        <v>40</v>
      </c>
      <c r="M23" s="22" t="s">
        <v>40</v>
      </c>
      <c r="N23" s="22" t="s">
        <v>40</v>
      </c>
      <c r="O23" s="22" t="s">
        <v>40</v>
      </c>
      <c r="P23" s="22" t="s">
        <v>40</v>
      </c>
      <c r="Q23" s="22" t="s">
        <v>40</v>
      </c>
      <c r="R23" s="22" t="s">
        <v>40</v>
      </c>
      <c r="S23" s="22" t="s">
        <v>40</v>
      </c>
      <c r="T23" s="22" t="s">
        <v>40</v>
      </c>
      <c r="U23" s="22" t="s">
        <v>40</v>
      </c>
      <c r="V23" s="22" t="s">
        <v>40</v>
      </c>
      <c r="W23" s="22" t="s">
        <v>40</v>
      </c>
      <c r="X23" s="22" t="s">
        <v>40</v>
      </c>
      <c r="Y23" s="22" t="s">
        <v>40</v>
      </c>
      <c r="Z23" s="22" t="s">
        <v>40</v>
      </c>
      <c r="AA23" s="22" t="s">
        <v>40</v>
      </c>
      <c r="AB23" s="22" t="s">
        <v>40</v>
      </c>
      <c r="AC23" s="22" t="s">
        <v>40</v>
      </c>
      <c r="AD23" s="23" t="s">
        <v>40</v>
      </c>
      <c r="AE23" s="24" t="s">
        <v>40</v>
      </c>
      <c r="AF23" s="21" t="s">
        <v>40</v>
      </c>
      <c r="AG23" s="22" t="s">
        <v>40</v>
      </c>
      <c r="AH23" s="22">
        <v>2</v>
      </c>
      <c r="AI23" s="22" t="s">
        <v>40</v>
      </c>
      <c r="AJ23" s="22" t="s">
        <v>40</v>
      </c>
      <c r="AK23" s="22" t="s">
        <v>40</v>
      </c>
      <c r="AL23" s="22" t="s">
        <v>40</v>
      </c>
      <c r="AM23" s="22" t="s">
        <v>40</v>
      </c>
      <c r="AN23" s="22" t="s">
        <v>40</v>
      </c>
      <c r="AO23" s="22" t="s">
        <v>40</v>
      </c>
      <c r="AP23" s="22" t="s">
        <v>40</v>
      </c>
      <c r="AQ23" s="22" t="s">
        <v>40</v>
      </c>
      <c r="AR23" s="22" t="s">
        <v>40</v>
      </c>
      <c r="AS23" s="22" t="s">
        <v>40</v>
      </c>
      <c r="AT23" s="22" t="s">
        <v>40</v>
      </c>
      <c r="AU23" s="22" t="s">
        <v>40</v>
      </c>
      <c r="AV23" s="22">
        <v>5</v>
      </c>
      <c r="AW23" s="22" t="s">
        <v>40</v>
      </c>
      <c r="AX23" s="22" t="s">
        <v>40</v>
      </c>
      <c r="AY23" s="22" t="s">
        <v>40</v>
      </c>
      <c r="AZ23" s="22" t="s">
        <v>40</v>
      </c>
      <c r="BA23" s="22" t="s">
        <v>40</v>
      </c>
      <c r="BB23" s="22" t="s">
        <v>40</v>
      </c>
      <c r="BC23" s="22" t="s">
        <v>40</v>
      </c>
      <c r="BD23" s="22">
        <v>2</v>
      </c>
      <c r="BE23" s="22" t="s">
        <v>40</v>
      </c>
      <c r="BF23" s="22" t="s">
        <v>40</v>
      </c>
      <c r="BG23" s="22" t="s">
        <v>40</v>
      </c>
      <c r="BH23" s="22" t="s">
        <v>40</v>
      </c>
      <c r="BI23" s="22" t="s">
        <v>40</v>
      </c>
      <c r="BJ23" s="22">
        <v>1</v>
      </c>
      <c r="BK23" s="23" t="s">
        <v>40</v>
      </c>
      <c r="BL23" s="24">
        <v>10</v>
      </c>
      <c r="BM23" s="24">
        <v>10</v>
      </c>
    </row>
    <row r="24" spans="1:65" x14ac:dyDescent="0.2">
      <c r="A24" s="20" t="s">
        <v>57</v>
      </c>
      <c r="B24" s="21" t="s">
        <v>40</v>
      </c>
      <c r="C24" s="22" t="s">
        <v>40</v>
      </c>
      <c r="D24" s="22" t="s">
        <v>40</v>
      </c>
      <c r="E24" s="22" t="s">
        <v>40</v>
      </c>
      <c r="F24" s="22" t="s">
        <v>40</v>
      </c>
      <c r="G24" s="22" t="s">
        <v>40</v>
      </c>
      <c r="H24" s="22" t="s">
        <v>40</v>
      </c>
      <c r="I24" s="22" t="s">
        <v>40</v>
      </c>
      <c r="J24" s="22">
        <v>1</v>
      </c>
      <c r="K24" s="22" t="s">
        <v>40</v>
      </c>
      <c r="L24" s="22" t="s">
        <v>40</v>
      </c>
      <c r="M24" s="22" t="s">
        <v>40</v>
      </c>
      <c r="N24" s="22" t="s">
        <v>40</v>
      </c>
      <c r="O24" s="22" t="s">
        <v>40</v>
      </c>
      <c r="P24" s="22" t="s">
        <v>40</v>
      </c>
      <c r="Q24" s="22" t="s">
        <v>40</v>
      </c>
      <c r="R24" s="22" t="s">
        <v>40</v>
      </c>
      <c r="S24" s="22" t="s">
        <v>40</v>
      </c>
      <c r="T24" s="22" t="s">
        <v>40</v>
      </c>
      <c r="U24" s="22" t="s">
        <v>40</v>
      </c>
      <c r="V24" s="22" t="s">
        <v>40</v>
      </c>
      <c r="W24" s="22" t="s">
        <v>40</v>
      </c>
      <c r="X24" s="22" t="s">
        <v>40</v>
      </c>
      <c r="Y24" s="22" t="s">
        <v>40</v>
      </c>
      <c r="Z24" s="22" t="s">
        <v>40</v>
      </c>
      <c r="AA24" s="22" t="s">
        <v>40</v>
      </c>
      <c r="AB24" s="22" t="s">
        <v>40</v>
      </c>
      <c r="AC24" s="22">
        <v>5</v>
      </c>
      <c r="AD24" s="23">
        <v>3</v>
      </c>
      <c r="AE24" s="24">
        <v>9</v>
      </c>
      <c r="AF24" s="21" t="s">
        <v>40</v>
      </c>
      <c r="AG24" s="22" t="s">
        <v>40</v>
      </c>
      <c r="AH24" s="22" t="s">
        <v>40</v>
      </c>
      <c r="AI24" s="22" t="s">
        <v>40</v>
      </c>
      <c r="AJ24" s="22" t="s">
        <v>40</v>
      </c>
      <c r="AK24" s="22" t="s">
        <v>40</v>
      </c>
      <c r="AL24" s="22" t="s">
        <v>40</v>
      </c>
      <c r="AM24" s="22" t="s">
        <v>40</v>
      </c>
      <c r="AN24" s="22" t="s">
        <v>40</v>
      </c>
      <c r="AO24" s="22" t="s">
        <v>40</v>
      </c>
      <c r="AP24" s="22" t="s">
        <v>40</v>
      </c>
      <c r="AQ24" s="22" t="s">
        <v>40</v>
      </c>
      <c r="AR24" s="22" t="s">
        <v>40</v>
      </c>
      <c r="AS24" s="22" t="s">
        <v>40</v>
      </c>
      <c r="AT24" s="22" t="s">
        <v>40</v>
      </c>
      <c r="AU24" s="22" t="s">
        <v>40</v>
      </c>
      <c r="AV24" s="22">
        <v>6</v>
      </c>
      <c r="AW24" s="22" t="s">
        <v>40</v>
      </c>
      <c r="AX24" s="22" t="s">
        <v>40</v>
      </c>
      <c r="AY24" s="22" t="s">
        <v>40</v>
      </c>
      <c r="AZ24" s="22" t="s">
        <v>40</v>
      </c>
      <c r="BA24" s="22" t="s">
        <v>40</v>
      </c>
      <c r="BB24" s="22" t="s">
        <v>40</v>
      </c>
      <c r="BC24" s="22" t="s">
        <v>40</v>
      </c>
      <c r="BD24" s="22" t="s">
        <v>40</v>
      </c>
      <c r="BE24" s="22" t="s">
        <v>40</v>
      </c>
      <c r="BF24" s="22" t="s">
        <v>40</v>
      </c>
      <c r="BG24" s="22" t="s">
        <v>40</v>
      </c>
      <c r="BH24" s="22">
        <v>4</v>
      </c>
      <c r="BI24" s="22" t="s">
        <v>40</v>
      </c>
      <c r="BJ24" s="22">
        <v>6</v>
      </c>
      <c r="BK24" s="23">
        <v>2</v>
      </c>
      <c r="BL24" s="24">
        <v>18</v>
      </c>
      <c r="BM24" s="24">
        <v>27</v>
      </c>
    </row>
    <row r="25" spans="1:65" x14ac:dyDescent="0.2">
      <c r="A25" s="20" t="s">
        <v>58</v>
      </c>
      <c r="B25" s="21" t="s">
        <v>40</v>
      </c>
      <c r="C25" s="22" t="s">
        <v>40</v>
      </c>
      <c r="D25" s="22" t="s">
        <v>40</v>
      </c>
      <c r="E25" s="22">
        <v>1</v>
      </c>
      <c r="F25" s="22" t="s">
        <v>40</v>
      </c>
      <c r="G25" s="22" t="s">
        <v>40</v>
      </c>
      <c r="H25" s="22" t="s">
        <v>40</v>
      </c>
      <c r="I25" s="22" t="s">
        <v>40</v>
      </c>
      <c r="J25" s="22" t="s">
        <v>40</v>
      </c>
      <c r="K25" s="22" t="s">
        <v>40</v>
      </c>
      <c r="L25" s="22" t="s">
        <v>40</v>
      </c>
      <c r="M25" s="22" t="s">
        <v>40</v>
      </c>
      <c r="N25" s="22" t="s">
        <v>40</v>
      </c>
      <c r="O25" s="22" t="s">
        <v>40</v>
      </c>
      <c r="P25" s="22">
        <v>1</v>
      </c>
      <c r="Q25" s="22" t="s">
        <v>40</v>
      </c>
      <c r="R25" s="22" t="s">
        <v>40</v>
      </c>
      <c r="S25" s="22" t="s">
        <v>40</v>
      </c>
      <c r="T25" s="22" t="s">
        <v>40</v>
      </c>
      <c r="U25" s="22" t="s">
        <v>40</v>
      </c>
      <c r="V25" s="22" t="s">
        <v>40</v>
      </c>
      <c r="W25" s="22" t="s">
        <v>40</v>
      </c>
      <c r="X25" s="22" t="s">
        <v>40</v>
      </c>
      <c r="Y25" s="22" t="s">
        <v>40</v>
      </c>
      <c r="Z25" s="22" t="s">
        <v>40</v>
      </c>
      <c r="AA25" s="22" t="s">
        <v>40</v>
      </c>
      <c r="AB25" s="22" t="s">
        <v>40</v>
      </c>
      <c r="AC25" s="22">
        <v>2</v>
      </c>
      <c r="AD25" s="23" t="s">
        <v>40</v>
      </c>
      <c r="AE25" s="24">
        <v>4</v>
      </c>
      <c r="AF25" s="21" t="s">
        <v>40</v>
      </c>
      <c r="AG25" s="22" t="s">
        <v>40</v>
      </c>
      <c r="AH25" s="22">
        <v>1</v>
      </c>
      <c r="AI25" s="22" t="s">
        <v>40</v>
      </c>
      <c r="AJ25" s="22">
        <v>1</v>
      </c>
      <c r="AK25" s="22" t="s">
        <v>40</v>
      </c>
      <c r="AL25" s="22" t="s">
        <v>40</v>
      </c>
      <c r="AM25" s="22" t="s">
        <v>40</v>
      </c>
      <c r="AN25" s="22" t="s">
        <v>40</v>
      </c>
      <c r="AO25" s="22" t="s">
        <v>40</v>
      </c>
      <c r="AP25" s="22" t="s">
        <v>40</v>
      </c>
      <c r="AQ25" s="22" t="s">
        <v>40</v>
      </c>
      <c r="AR25" s="22" t="s">
        <v>40</v>
      </c>
      <c r="AS25" s="22" t="s">
        <v>40</v>
      </c>
      <c r="AT25" s="22" t="s">
        <v>40</v>
      </c>
      <c r="AU25" s="22" t="s">
        <v>40</v>
      </c>
      <c r="AV25" s="22">
        <v>2</v>
      </c>
      <c r="AW25" s="22" t="s">
        <v>40</v>
      </c>
      <c r="AX25" s="22" t="s">
        <v>40</v>
      </c>
      <c r="AY25" s="22" t="s">
        <v>40</v>
      </c>
      <c r="AZ25" s="22" t="s">
        <v>40</v>
      </c>
      <c r="BA25" s="22" t="s">
        <v>40</v>
      </c>
      <c r="BB25" s="22" t="s">
        <v>40</v>
      </c>
      <c r="BC25" s="22" t="s">
        <v>40</v>
      </c>
      <c r="BD25" s="22">
        <v>3</v>
      </c>
      <c r="BE25" s="22" t="s">
        <v>40</v>
      </c>
      <c r="BF25" s="22" t="s">
        <v>40</v>
      </c>
      <c r="BG25" s="22" t="s">
        <v>40</v>
      </c>
      <c r="BH25" s="22" t="s">
        <v>40</v>
      </c>
      <c r="BI25" s="22" t="s">
        <v>40</v>
      </c>
      <c r="BJ25" s="22">
        <v>5</v>
      </c>
      <c r="BK25" s="23" t="s">
        <v>40</v>
      </c>
      <c r="BL25" s="24">
        <v>12</v>
      </c>
      <c r="BM25" s="24">
        <v>16</v>
      </c>
    </row>
    <row r="26" spans="1:65" x14ac:dyDescent="0.2">
      <c r="A26" s="20" t="s">
        <v>59</v>
      </c>
      <c r="B26" s="21" t="s">
        <v>40</v>
      </c>
      <c r="C26" s="22" t="s">
        <v>40</v>
      </c>
      <c r="D26" s="22" t="s">
        <v>40</v>
      </c>
      <c r="E26" s="22" t="s">
        <v>40</v>
      </c>
      <c r="F26" s="22" t="s">
        <v>40</v>
      </c>
      <c r="G26" s="22" t="s">
        <v>40</v>
      </c>
      <c r="H26" s="22" t="s">
        <v>40</v>
      </c>
      <c r="I26" s="22" t="s">
        <v>40</v>
      </c>
      <c r="J26" s="22" t="s">
        <v>40</v>
      </c>
      <c r="K26" s="22" t="s">
        <v>40</v>
      </c>
      <c r="L26" s="22" t="s">
        <v>40</v>
      </c>
      <c r="M26" s="22" t="s">
        <v>40</v>
      </c>
      <c r="N26" s="22" t="s">
        <v>40</v>
      </c>
      <c r="O26" s="22" t="s">
        <v>40</v>
      </c>
      <c r="P26" s="22" t="s">
        <v>40</v>
      </c>
      <c r="Q26" s="22" t="s">
        <v>40</v>
      </c>
      <c r="R26" s="22" t="s">
        <v>40</v>
      </c>
      <c r="S26" s="22" t="s">
        <v>40</v>
      </c>
      <c r="T26" s="22" t="s">
        <v>40</v>
      </c>
      <c r="U26" s="22" t="s">
        <v>40</v>
      </c>
      <c r="V26" s="22" t="s">
        <v>40</v>
      </c>
      <c r="W26" s="22">
        <v>1</v>
      </c>
      <c r="X26" s="22" t="s">
        <v>40</v>
      </c>
      <c r="Y26" s="22" t="s">
        <v>40</v>
      </c>
      <c r="Z26" s="22" t="s">
        <v>40</v>
      </c>
      <c r="AA26" s="22" t="s">
        <v>40</v>
      </c>
      <c r="AB26" s="22" t="s">
        <v>40</v>
      </c>
      <c r="AC26" s="22" t="s">
        <v>40</v>
      </c>
      <c r="AD26" s="23" t="s">
        <v>40</v>
      </c>
      <c r="AE26" s="24">
        <v>1</v>
      </c>
      <c r="AF26" s="21" t="s">
        <v>40</v>
      </c>
      <c r="AG26" s="22" t="s">
        <v>40</v>
      </c>
      <c r="AH26" s="22">
        <v>1</v>
      </c>
      <c r="AI26" s="22" t="s">
        <v>40</v>
      </c>
      <c r="AJ26" s="22" t="s">
        <v>40</v>
      </c>
      <c r="AK26" s="22" t="s">
        <v>40</v>
      </c>
      <c r="AL26" s="22" t="s">
        <v>40</v>
      </c>
      <c r="AM26" s="22" t="s">
        <v>40</v>
      </c>
      <c r="AN26" s="22" t="s">
        <v>40</v>
      </c>
      <c r="AO26" s="22" t="s">
        <v>40</v>
      </c>
      <c r="AP26" s="22" t="s">
        <v>40</v>
      </c>
      <c r="AQ26" s="22" t="s">
        <v>40</v>
      </c>
      <c r="AR26" s="22" t="s">
        <v>40</v>
      </c>
      <c r="AS26" s="22" t="s">
        <v>40</v>
      </c>
      <c r="AT26" s="22" t="s">
        <v>40</v>
      </c>
      <c r="AU26" s="22" t="s">
        <v>40</v>
      </c>
      <c r="AV26" s="22">
        <v>4</v>
      </c>
      <c r="AW26" s="22" t="s">
        <v>40</v>
      </c>
      <c r="AX26" s="22" t="s">
        <v>40</v>
      </c>
      <c r="AY26" s="22" t="s">
        <v>40</v>
      </c>
      <c r="AZ26" s="22" t="s">
        <v>40</v>
      </c>
      <c r="BA26" s="22" t="s">
        <v>40</v>
      </c>
      <c r="BB26" s="22" t="s">
        <v>40</v>
      </c>
      <c r="BC26" s="22">
        <v>1</v>
      </c>
      <c r="BD26" s="22" t="s">
        <v>40</v>
      </c>
      <c r="BE26" s="22" t="s">
        <v>40</v>
      </c>
      <c r="BF26" s="22" t="s">
        <v>40</v>
      </c>
      <c r="BG26" s="22" t="s">
        <v>40</v>
      </c>
      <c r="BH26" s="22" t="s">
        <v>40</v>
      </c>
      <c r="BI26" s="22" t="s">
        <v>40</v>
      </c>
      <c r="BJ26" s="22">
        <v>1</v>
      </c>
      <c r="BK26" s="23" t="s">
        <v>40</v>
      </c>
      <c r="BL26" s="24">
        <v>7</v>
      </c>
      <c r="BM26" s="24">
        <v>8</v>
      </c>
    </row>
    <row r="27" spans="1:65" x14ac:dyDescent="0.2">
      <c r="A27" s="20" t="s">
        <v>60</v>
      </c>
      <c r="B27" s="21" t="s">
        <v>40</v>
      </c>
      <c r="C27" s="22" t="s">
        <v>40</v>
      </c>
      <c r="D27" s="22" t="s">
        <v>40</v>
      </c>
      <c r="E27" s="22" t="s">
        <v>40</v>
      </c>
      <c r="F27" s="22" t="s">
        <v>40</v>
      </c>
      <c r="G27" s="22" t="s">
        <v>40</v>
      </c>
      <c r="H27" s="22" t="s">
        <v>40</v>
      </c>
      <c r="I27" s="22" t="s">
        <v>40</v>
      </c>
      <c r="J27" s="22" t="s">
        <v>40</v>
      </c>
      <c r="K27" s="22" t="s">
        <v>40</v>
      </c>
      <c r="L27" s="22" t="s">
        <v>40</v>
      </c>
      <c r="M27" s="22" t="s">
        <v>40</v>
      </c>
      <c r="N27" s="22" t="s">
        <v>40</v>
      </c>
      <c r="O27" s="22" t="s">
        <v>40</v>
      </c>
      <c r="P27" s="22" t="s">
        <v>40</v>
      </c>
      <c r="Q27" s="22" t="s">
        <v>40</v>
      </c>
      <c r="R27" s="22" t="s">
        <v>40</v>
      </c>
      <c r="S27" s="22" t="s">
        <v>40</v>
      </c>
      <c r="T27" s="22" t="s">
        <v>40</v>
      </c>
      <c r="U27" s="22" t="s">
        <v>40</v>
      </c>
      <c r="V27" s="22" t="s">
        <v>40</v>
      </c>
      <c r="W27" s="22" t="s">
        <v>40</v>
      </c>
      <c r="X27" s="22" t="s">
        <v>40</v>
      </c>
      <c r="Y27" s="22" t="s">
        <v>40</v>
      </c>
      <c r="Z27" s="22" t="s">
        <v>40</v>
      </c>
      <c r="AA27" s="22" t="s">
        <v>40</v>
      </c>
      <c r="AB27" s="22" t="s">
        <v>40</v>
      </c>
      <c r="AC27" s="22" t="s">
        <v>40</v>
      </c>
      <c r="AD27" s="23" t="s">
        <v>40</v>
      </c>
      <c r="AE27" s="24" t="s">
        <v>40</v>
      </c>
      <c r="AF27" s="21" t="s">
        <v>40</v>
      </c>
      <c r="AG27" s="22" t="s">
        <v>40</v>
      </c>
      <c r="AH27" s="22" t="s">
        <v>40</v>
      </c>
      <c r="AI27" s="22" t="s">
        <v>40</v>
      </c>
      <c r="AJ27" s="22" t="s">
        <v>40</v>
      </c>
      <c r="AK27" s="22" t="s">
        <v>40</v>
      </c>
      <c r="AL27" s="22" t="s">
        <v>40</v>
      </c>
      <c r="AM27" s="22" t="s">
        <v>40</v>
      </c>
      <c r="AN27" s="22" t="s">
        <v>40</v>
      </c>
      <c r="AO27" s="22" t="s">
        <v>40</v>
      </c>
      <c r="AP27" s="22" t="s">
        <v>40</v>
      </c>
      <c r="AQ27" s="22" t="s">
        <v>40</v>
      </c>
      <c r="AR27" s="22" t="s">
        <v>40</v>
      </c>
      <c r="AS27" s="22" t="s">
        <v>40</v>
      </c>
      <c r="AT27" s="22" t="s">
        <v>40</v>
      </c>
      <c r="AU27" s="22" t="s">
        <v>40</v>
      </c>
      <c r="AV27" s="22" t="s">
        <v>40</v>
      </c>
      <c r="AW27" s="22" t="s">
        <v>40</v>
      </c>
      <c r="AX27" s="22" t="s">
        <v>40</v>
      </c>
      <c r="AY27" s="22">
        <v>1</v>
      </c>
      <c r="AZ27" s="22" t="s">
        <v>40</v>
      </c>
      <c r="BA27" s="22" t="s">
        <v>40</v>
      </c>
      <c r="BB27" s="22" t="s">
        <v>40</v>
      </c>
      <c r="BC27" s="22" t="s">
        <v>40</v>
      </c>
      <c r="BD27" s="22" t="s">
        <v>40</v>
      </c>
      <c r="BE27" s="22" t="s">
        <v>40</v>
      </c>
      <c r="BF27" s="22" t="s">
        <v>40</v>
      </c>
      <c r="BG27" s="22" t="s">
        <v>40</v>
      </c>
      <c r="BH27" s="22" t="s">
        <v>40</v>
      </c>
      <c r="BI27" s="22" t="s">
        <v>40</v>
      </c>
      <c r="BJ27" s="22" t="s">
        <v>40</v>
      </c>
      <c r="BK27" s="23" t="s">
        <v>40</v>
      </c>
      <c r="BL27" s="24">
        <v>1</v>
      </c>
      <c r="BM27" s="24">
        <v>1</v>
      </c>
    </row>
    <row r="28" spans="1:65" x14ac:dyDescent="0.2">
      <c r="A28" s="20" t="s">
        <v>61</v>
      </c>
      <c r="B28" s="21" t="s">
        <v>40</v>
      </c>
      <c r="C28" s="22" t="s">
        <v>40</v>
      </c>
      <c r="D28" s="22" t="s">
        <v>40</v>
      </c>
      <c r="E28" s="22" t="s">
        <v>40</v>
      </c>
      <c r="F28" s="22" t="s">
        <v>40</v>
      </c>
      <c r="G28" s="22" t="s">
        <v>40</v>
      </c>
      <c r="H28" s="22" t="s">
        <v>40</v>
      </c>
      <c r="I28" s="22" t="s">
        <v>40</v>
      </c>
      <c r="J28" s="22" t="s">
        <v>40</v>
      </c>
      <c r="K28" s="22" t="s">
        <v>40</v>
      </c>
      <c r="L28" s="22" t="s">
        <v>40</v>
      </c>
      <c r="M28" s="22" t="s">
        <v>40</v>
      </c>
      <c r="N28" s="22" t="s">
        <v>40</v>
      </c>
      <c r="O28" s="22" t="s">
        <v>40</v>
      </c>
      <c r="P28" s="22" t="s">
        <v>40</v>
      </c>
      <c r="Q28" s="22" t="s">
        <v>40</v>
      </c>
      <c r="R28" s="22" t="s">
        <v>40</v>
      </c>
      <c r="S28" s="22" t="s">
        <v>40</v>
      </c>
      <c r="T28" s="22" t="s">
        <v>40</v>
      </c>
      <c r="U28" s="22" t="s">
        <v>40</v>
      </c>
      <c r="V28" s="22" t="s">
        <v>40</v>
      </c>
      <c r="W28" s="22" t="s">
        <v>40</v>
      </c>
      <c r="X28" s="22" t="s">
        <v>40</v>
      </c>
      <c r="Y28" s="22" t="s">
        <v>40</v>
      </c>
      <c r="Z28" s="22" t="s">
        <v>40</v>
      </c>
      <c r="AA28" s="22" t="s">
        <v>40</v>
      </c>
      <c r="AB28" s="22" t="s">
        <v>40</v>
      </c>
      <c r="AC28" s="22" t="s">
        <v>40</v>
      </c>
      <c r="AD28" s="23" t="s">
        <v>40</v>
      </c>
      <c r="AE28" s="24" t="s">
        <v>40</v>
      </c>
      <c r="AF28" s="21" t="s">
        <v>40</v>
      </c>
      <c r="AG28" s="22" t="s">
        <v>40</v>
      </c>
      <c r="AH28" s="22" t="s">
        <v>40</v>
      </c>
      <c r="AI28" s="22" t="s">
        <v>40</v>
      </c>
      <c r="AJ28" s="22" t="s">
        <v>40</v>
      </c>
      <c r="AK28" s="22" t="s">
        <v>40</v>
      </c>
      <c r="AL28" s="22" t="s">
        <v>40</v>
      </c>
      <c r="AM28" s="22" t="s">
        <v>40</v>
      </c>
      <c r="AN28" s="22" t="s">
        <v>40</v>
      </c>
      <c r="AO28" s="22" t="s">
        <v>40</v>
      </c>
      <c r="AP28" s="22" t="s">
        <v>40</v>
      </c>
      <c r="AQ28" s="22" t="s">
        <v>40</v>
      </c>
      <c r="AR28" s="22" t="s">
        <v>40</v>
      </c>
      <c r="AS28" s="22" t="s">
        <v>40</v>
      </c>
      <c r="AT28" s="22" t="s">
        <v>40</v>
      </c>
      <c r="AU28" s="22" t="s">
        <v>40</v>
      </c>
      <c r="AV28" s="22" t="s">
        <v>40</v>
      </c>
      <c r="AW28" s="22" t="s">
        <v>40</v>
      </c>
      <c r="AX28" s="22" t="s">
        <v>40</v>
      </c>
      <c r="AY28" s="22" t="s">
        <v>40</v>
      </c>
      <c r="AZ28" s="22" t="s">
        <v>40</v>
      </c>
      <c r="BA28" s="22" t="s">
        <v>40</v>
      </c>
      <c r="BB28" s="22" t="s">
        <v>40</v>
      </c>
      <c r="BC28" s="22">
        <v>1</v>
      </c>
      <c r="BD28" s="22" t="s">
        <v>40</v>
      </c>
      <c r="BE28" s="22" t="s">
        <v>40</v>
      </c>
      <c r="BF28" s="22" t="s">
        <v>40</v>
      </c>
      <c r="BG28" s="22" t="s">
        <v>40</v>
      </c>
      <c r="BH28" s="22" t="s">
        <v>40</v>
      </c>
      <c r="BI28" s="22" t="s">
        <v>40</v>
      </c>
      <c r="BJ28" s="22" t="s">
        <v>40</v>
      </c>
      <c r="BK28" s="23" t="s">
        <v>40</v>
      </c>
      <c r="BL28" s="24">
        <v>1</v>
      </c>
      <c r="BM28" s="24">
        <v>1</v>
      </c>
    </row>
    <row r="29" spans="1:65" x14ac:dyDescent="0.2">
      <c r="A29" s="20" t="s">
        <v>62</v>
      </c>
      <c r="B29" s="21" t="s">
        <v>40</v>
      </c>
      <c r="C29" s="22" t="s">
        <v>40</v>
      </c>
      <c r="D29" s="22" t="s">
        <v>40</v>
      </c>
      <c r="E29" s="22" t="s">
        <v>40</v>
      </c>
      <c r="F29" s="22" t="s">
        <v>40</v>
      </c>
      <c r="G29" s="22">
        <v>2</v>
      </c>
      <c r="H29" s="22" t="s">
        <v>40</v>
      </c>
      <c r="I29" s="22" t="s">
        <v>40</v>
      </c>
      <c r="J29" s="22" t="s">
        <v>40</v>
      </c>
      <c r="K29" s="22" t="s">
        <v>40</v>
      </c>
      <c r="L29" s="22" t="s">
        <v>40</v>
      </c>
      <c r="M29" s="22" t="s">
        <v>40</v>
      </c>
      <c r="N29" s="22" t="s">
        <v>40</v>
      </c>
      <c r="O29" s="22" t="s">
        <v>40</v>
      </c>
      <c r="P29" s="22">
        <v>6</v>
      </c>
      <c r="Q29" s="22" t="s">
        <v>40</v>
      </c>
      <c r="R29" s="22" t="s">
        <v>40</v>
      </c>
      <c r="S29" s="22" t="s">
        <v>40</v>
      </c>
      <c r="T29" s="22" t="s">
        <v>40</v>
      </c>
      <c r="U29" s="22" t="s">
        <v>40</v>
      </c>
      <c r="V29" s="22" t="s">
        <v>40</v>
      </c>
      <c r="W29" s="22" t="s">
        <v>40</v>
      </c>
      <c r="X29" s="22">
        <v>1</v>
      </c>
      <c r="Y29" s="22" t="s">
        <v>40</v>
      </c>
      <c r="Z29" s="22" t="s">
        <v>40</v>
      </c>
      <c r="AA29" s="22">
        <v>21</v>
      </c>
      <c r="AB29" s="22" t="s">
        <v>40</v>
      </c>
      <c r="AC29" s="22">
        <v>1</v>
      </c>
      <c r="AD29" s="23" t="s">
        <v>40</v>
      </c>
      <c r="AE29" s="24">
        <v>31</v>
      </c>
      <c r="AF29" s="21" t="s">
        <v>40</v>
      </c>
      <c r="AG29" s="22" t="s">
        <v>40</v>
      </c>
      <c r="AH29" s="22" t="s">
        <v>40</v>
      </c>
      <c r="AI29" s="22" t="s">
        <v>40</v>
      </c>
      <c r="AJ29" s="22" t="s">
        <v>40</v>
      </c>
      <c r="AK29" s="22" t="s">
        <v>40</v>
      </c>
      <c r="AL29" s="22">
        <v>1</v>
      </c>
      <c r="AM29" s="22" t="s">
        <v>40</v>
      </c>
      <c r="AN29" s="22" t="s">
        <v>40</v>
      </c>
      <c r="AO29" s="22" t="s">
        <v>40</v>
      </c>
      <c r="AP29" s="22" t="s">
        <v>40</v>
      </c>
      <c r="AQ29" s="22" t="s">
        <v>40</v>
      </c>
      <c r="AR29" s="22" t="s">
        <v>40</v>
      </c>
      <c r="AS29" s="22" t="s">
        <v>40</v>
      </c>
      <c r="AT29" s="22" t="s">
        <v>40</v>
      </c>
      <c r="AU29" s="22" t="s">
        <v>40</v>
      </c>
      <c r="AV29" s="22">
        <v>7</v>
      </c>
      <c r="AW29" s="22" t="s">
        <v>40</v>
      </c>
      <c r="AX29" s="22" t="s">
        <v>40</v>
      </c>
      <c r="AY29" s="22" t="s">
        <v>40</v>
      </c>
      <c r="AZ29" s="22" t="s">
        <v>40</v>
      </c>
      <c r="BA29" s="22" t="s">
        <v>40</v>
      </c>
      <c r="BB29" s="22" t="s">
        <v>40</v>
      </c>
      <c r="BC29" s="22" t="s">
        <v>40</v>
      </c>
      <c r="BD29" s="22" t="s">
        <v>40</v>
      </c>
      <c r="BE29" s="22" t="s">
        <v>40</v>
      </c>
      <c r="BF29" s="22" t="s">
        <v>40</v>
      </c>
      <c r="BG29" s="22" t="s">
        <v>40</v>
      </c>
      <c r="BH29" s="22">
        <v>12</v>
      </c>
      <c r="BI29" s="22" t="s">
        <v>40</v>
      </c>
      <c r="BJ29" s="22">
        <v>1</v>
      </c>
      <c r="BK29" s="23" t="s">
        <v>40</v>
      </c>
      <c r="BL29" s="24">
        <v>21</v>
      </c>
      <c r="BM29" s="24">
        <v>52</v>
      </c>
    </row>
    <row r="30" spans="1:65" x14ac:dyDescent="0.2">
      <c r="A30" s="20" t="s">
        <v>63</v>
      </c>
      <c r="B30" s="21" t="s">
        <v>40</v>
      </c>
      <c r="C30" s="22" t="s">
        <v>40</v>
      </c>
      <c r="D30" s="22" t="s">
        <v>40</v>
      </c>
      <c r="E30" s="22" t="s">
        <v>40</v>
      </c>
      <c r="F30" s="22" t="s">
        <v>40</v>
      </c>
      <c r="G30" s="22" t="s">
        <v>40</v>
      </c>
      <c r="H30" s="22" t="s">
        <v>40</v>
      </c>
      <c r="I30" s="22" t="s">
        <v>40</v>
      </c>
      <c r="J30" s="22">
        <v>2</v>
      </c>
      <c r="K30" s="22" t="s">
        <v>40</v>
      </c>
      <c r="L30" s="22" t="s">
        <v>40</v>
      </c>
      <c r="M30" s="22" t="s">
        <v>40</v>
      </c>
      <c r="N30" s="22" t="s">
        <v>40</v>
      </c>
      <c r="O30" s="22" t="s">
        <v>40</v>
      </c>
      <c r="P30" s="22">
        <v>1</v>
      </c>
      <c r="Q30" s="22" t="s">
        <v>40</v>
      </c>
      <c r="R30" s="22" t="s">
        <v>40</v>
      </c>
      <c r="S30" s="22" t="s">
        <v>40</v>
      </c>
      <c r="T30" s="22" t="s">
        <v>40</v>
      </c>
      <c r="U30" s="22" t="s">
        <v>40</v>
      </c>
      <c r="V30" s="22" t="s">
        <v>40</v>
      </c>
      <c r="W30" s="22" t="s">
        <v>40</v>
      </c>
      <c r="X30" s="22" t="s">
        <v>40</v>
      </c>
      <c r="Y30" s="22" t="s">
        <v>40</v>
      </c>
      <c r="Z30" s="22" t="s">
        <v>40</v>
      </c>
      <c r="AA30" s="22">
        <v>32</v>
      </c>
      <c r="AB30" s="22" t="s">
        <v>40</v>
      </c>
      <c r="AC30" s="22">
        <v>2</v>
      </c>
      <c r="AD30" s="23" t="s">
        <v>40</v>
      </c>
      <c r="AE30" s="24">
        <v>37</v>
      </c>
      <c r="AF30" s="21" t="s">
        <v>40</v>
      </c>
      <c r="AG30" s="22" t="s">
        <v>40</v>
      </c>
      <c r="AH30" s="22" t="s">
        <v>40</v>
      </c>
      <c r="AI30" s="22" t="s">
        <v>40</v>
      </c>
      <c r="AJ30" s="22" t="s">
        <v>40</v>
      </c>
      <c r="AK30" s="22" t="s">
        <v>40</v>
      </c>
      <c r="AL30" s="22" t="s">
        <v>40</v>
      </c>
      <c r="AM30" s="22" t="s">
        <v>40</v>
      </c>
      <c r="AN30" s="22" t="s">
        <v>40</v>
      </c>
      <c r="AO30" s="22">
        <v>1</v>
      </c>
      <c r="AP30" s="22" t="s">
        <v>40</v>
      </c>
      <c r="AQ30" s="22" t="s">
        <v>40</v>
      </c>
      <c r="AR30" s="22" t="s">
        <v>40</v>
      </c>
      <c r="AS30" s="22" t="s">
        <v>40</v>
      </c>
      <c r="AT30" s="22" t="s">
        <v>40</v>
      </c>
      <c r="AU30" s="22" t="s">
        <v>40</v>
      </c>
      <c r="AV30" s="22">
        <v>4</v>
      </c>
      <c r="AW30" s="22" t="s">
        <v>40</v>
      </c>
      <c r="AX30" s="22" t="s">
        <v>40</v>
      </c>
      <c r="AY30" s="22" t="s">
        <v>40</v>
      </c>
      <c r="AZ30" s="22" t="s">
        <v>40</v>
      </c>
      <c r="BA30" s="22" t="s">
        <v>40</v>
      </c>
      <c r="BB30" s="22" t="s">
        <v>40</v>
      </c>
      <c r="BC30" s="22">
        <v>1</v>
      </c>
      <c r="BD30" s="22" t="s">
        <v>40</v>
      </c>
      <c r="BE30" s="22" t="s">
        <v>40</v>
      </c>
      <c r="BF30" s="22" t="s">
        <v>40</v>
      </c>
      <c r="BG30" s="22" t="s">
        <v>40</v>
      </c>
      <c r="BH30" s="22">
        <v>56</v>
      </c>
      <c r="BI30" s="22" t="s">
        <v>40</v>
      </c>
      <c r="BJ30" s="22">
        <v>2</v>
      </c>
      <c r="BK30" s="23" t="s">
        <v>40</v>
      </c>
      <c r="BL30" s="24">
        <v>64</v>
      </c>
      <c r="BM30" s="24">
        <v>101</v>
      </c>
    </row>
    <row r="31" spans="1:65" x14ac:dyDescent="0.2">
      <c r="A31" s="20" t="s">
        <v>64</v>
      </c>
      <c r="B31" s="21" t="s">
        <v>40</v>
      </c>
      <c r="C31" s="22" t="s">
        <v>40</v>
      </c>
      <c r="D31" s="22" t="s">
        <v>40</v>
      </c>
      <c r="E31" s="22" t="s">
        <v>40</v>
      </c>
      <c r="F31" s="22" t="s">
        <v>40</v>
      </c>
      <c r="G31" s="22" t="s">
        <v>40</v>
      </c>
      <c r="H31" s="22" t="s">
        <v>40</v>
      </c>
      <c r="I31" s="22" t="s">
        <v>40</v>
      </c>
      <c r="J31" s="22" t="s">
        <v>40</v>
      </c>
      <c r="K31" s="22" t="s">
        <v>40</v>
      </c>
      <c r="L31" s="22" t="s">
        <v>40</v>
      </c>
      <c r="M31" s="22" t="s">
        <v>40</v>
      </c>
      <c r="N31" s="22" t="s">
        <v>40</v>
      </c>
      <c r="O31" s="22" t="s">
        <v>40</v>
      </c>
      <c r="P31" s="22" t="s">
        <v>40</v>
      </c>
      <c r="Q31" s="22" t="s">
        <v>40</v>
      </c>
      <c r="R31" s="22" t="s">
        <v>40</v>
      </c>
      <c r="S31" s="22" t="s">
        <v>40</v>
      </c>
      <c r="T31" s="22" t="s">
        <v>40</v>
      </c>
      <c r="U31" s="22" t="s">
        <v>40</v>
      </c>
      <c r="V31" s="22" t="s">
        <v>40</v>
      </c>
      <c r="W31" s="22" t="s">
        <v>40</v>
      </c>
      <c r="X31" s="22" t="s">
        <v>40</v>
      </c>
      <c r="Y31" s="22" t="s">
        <v>40</v>
      </c>
      <c r="Z31" s="22" t="s">
        <v>40</v>
      </c>
      <c r="AA31" s="22" t="s">
        <v>40</v>
      </c>
      <c r="AB31" s="22" t="s">
        <v>40</v>
      </c>
      <c r="AC31" s="22">
        <v>1</v>
      </c>
      <c r="AD31" s="23" t="s">
        <v>40</v>
      </c>
      <c r="AE31" s="24">
        <v>1</v>
      </c>
      <c r="AF31" s="21" t="s">
        <v>40</v>
      </c>
      <c r="AG31" s="22" t="s">
        <v>40</v>
      </c>
      <c r="AH31" s="22" t="s">
        <v>40</v>
      </c>
      <c r="AI31" s="22" t="s">
        <v>40</v>
      </c>
      <c r="AJ31" s="22" t="s">
        <v>40</v>
      </c>
      <c r="AK31" s="22" t="s">
        <v>40</v>
      </c>
      <c r="AL31" s="22" t="s">
        <v>40</v>
      </c>
      <c r="AM31" s="22" t="s">
        <v>40</v>
      </c>
      <c r="AN31" s="22" t="s">
        <v>40</v>
      </c>
      <c r="AO31" s="22" t="s">
        <v>40</v>
      </c>
      <c r="AP31" s="22" t="s">
        <v>40</v>
      </c>
      <c r="AQ31" s="22" t="s">
        <v>40</v>
      </c>
      <c r="AR31" s="22" t="s">
        <v>40</v>
      </c>
      <c r="AS31" s="22" t="s">
        <v>40</v>
      </c>
      <c r="AT31" s="22" t="s">
        <v>40</v>
      </c>
      <c r="AU31" s="22" t="s">
        <v>40</v>
      </c>
      <c r="AV31" s="22" t="s">
        <v>40</v>
      </c>
      <c r="AW31" s="22" t="s">
        <v>40</v>
      </c>
      <c r="AX31" s="22" t="s">
        <v>40</v>
      </c>
      <c r="AY31" s="22" t="s">
        <v>40</v>
      </c>
      <c r="AZ31" s="22" t="s">
        <v>40</v>
      </c>
      <c r="BA31" s="22" t="s">
        <v>40</v>
      </c>
      <c r="BB31" s="22" t="s">
        <v>40</v>
      </c>
      <c r="BC31" s="22" t="s">
        <v>40</v>
      </c>
      <c r="BD31" s="22" t="s">
        <v>40</v>
      </c>
      <c r="BE31" s="22" t="s">
        <v>40</v>
      </c>
      <c r="BF31" s="22" t="s">
        <v>40</v>
      </c>
      <c r="BG31" s="22" t="s">
        <v>40</v>
      </c>
      <c r="BH31" s="22" t="s">
        <v>40</v>
      </c>
      <c r="BI31" s="22" t="s">
        <v>40</v>
      </c>
      <c r="BJ31" s="22" t="s">
        <v>40</v>
      </c>
      <c r="BK31" s="23" t="s">
        <v>40</v>
      </c>
      <c r="BL31" s="24" t="s">
        <v>40</v>
      </c>
      <c r="BM31" s="24">
        <v>1</v>
      </c>
    </row>
    <row r="32" spans="1:65" x14ac:dyDescent="0.2">
      <c r="A32" s="20" t="s">
        <v>65</v>
      </c>
      <c r="B32" s="21" t="s">
        <v>40</v>
      </c>
      <c r="C32" s="22" t="s">
        <v>40</v>
      </c>
      <c r="D32" s="22" t="s">
        <v>40</v>
      </c>
      <c r="E32" s="22" t="s">
        <v>40</v>
      </c>
      <c r="F32" s="22" t="s">
        <v>40</v>
      </c>
      <c r="G32" s="22" t="s">
        <v>40</v>
      </c>
      <c r="H32" s="22" t="s">
        <v>40</v>
      </c>
      <c r="I32" s="22" t="s">
        <v>40</v>
      </c>
      <c r="J32" s="22" t="s">
        <v>40</v>
      </c>
      <c r="K32" s="22" t="s">
        <v>40</v>
      </c>
      <c r="L32" s="22" t="s">
        <v>40</v>
      </c>
      <c r="M32" s="22" t="s">
        <v>40</v>
      </c>
      <c r="N32" s="22" t="s">
        <v>40</v>
      </c>
      <c r="O32" s="22" t="s">
        <v>40</v>
      </c>
      <c r="P32" s="22" t="s">
        <v>40</v>
      </c>
      <c r="Q32" s="22" t="s">
        <v>40</v>
      </c>
      <c r="R32" s="22" t="s">
        <v>40</v>
      </c>
      <c r="S32" s="22" t="s">
        <v>40</v>
      </c>
      <c r="T32" s="22" t="s">
        <v>40</v>
      </c>
      <c r="U32" s="22" t="s">
        <v>40</v>
      </c>
      <c r="V32" s="22" t="s">
        <v>40</v>
      </c>
      <c r="W32" s="22" t="s">
        <v>40</v>
      </c>
      <c r="X32" s="22" t="s">
        <v>40</v>
      </c>
      <c r="Y32" s="22" t="s">
        <v>40</v>
      </c>
      <c r="Z32" s="22" t="s">
        <v>40</v>
      </c>
      <c r="AA32" s="22" t="s">
        <v>40</v>
      </c>
      <c r="AB32" s="22" t="s">
        <v>40</v>
      </c>
      <c r="AC32" s="22" t="s">
        <v>40</v>
      </c>
      <c r="AD32" s="23" t="s">
        <v>40</v>
      </c>
      <c r="AE32" s="24" t="s">
        <v>40</v>
      </c>
      <c r="AF32" s="21" t="s">
        <v>40</v>
      </c>
      <c r="AG32" s="22" t="s">
        <v>40</v>
      </c>
      <c r="AH32" s="22" t="s">
        <v>40</v>
      </c>
      <c r="AI32" s="22" t="s">
        <v>40</v>
      </c>
      <c r="AJ32" s="22" t="s">
        <v>40</v>
      </c>
      <c r="AK32" s="22" t="s">
        <v>40</v>
      </c>
      <c r="AL32" s="22" t="s">
        <v>40</v>
      </c>
      <c r="AM32" s="22" t="s">
        <v>40</v>
      </c>
      <c r="AN32" s="22" t="s">
        <v>40</v>
      </c>
      <c r="AO32" s="22" t="s">
        <v>40</v>
      </c>
      <c r="AP32" s="22" t="s">
        <v>40</v>
      </c>
      <c r="AQ32" s="22" t="s">
        <v>40</v>
      </c>
      <c r="AR32" s="22" t="s">
        <v>40</v>
      </c>
      <c r="AS32" s="22" t="s">
        <v>40</v>
      </c>
      <c r="AT32" s="22" t="s">
        <v>40</v>
      </c>
      <c r="AU32" s="22" t="s">
        <v>40</v>
      </c>
      <c r="AV32" s="22">
        <v>2</v>
      </c>
      <c r="AW32" s="22" t="s">
        <v>40</v>
      </c>
      <c r="AX32" s="22" t="s">
        <v>40</v>
      </c>
      <c r="AY32" s="22" t="s">
        <v>40</v>
      </c>
      <c r="AZ32" s="22" t="s">
        <v>40</v>
      </c>
      <c r="BA32" s="22" t="s">
        <v>40</v>
      </c>
      <c r="BB32" s="22" t="s">
        <v>40</v>
      </c>
      <c r="BC32" s="22" t="s">
        <v>40</v>
      </c>
      <c r="BD32" s="22" t="s">
        <v>40</v>
      </c>
      <c r="BE32" s="22" t="s">
        <v>40</v>
      </c>
      <c r="BF32" s="22" t="s">
        <v>40</v>
      </c>
      <c r="BG32" s="22" t="s">
        <v>40</v>
      </c>
      <c r="BH32" s="22" t="s">
        <v>40</v>
      </c>
      <c r="BI32" s="22" t="s">
        <v>40</v>
      </c>
      <c r="BJ32" s="22" t="s">
        <v>40</v>
      </c>
      <c r="BK32" s="23" t="s">
        <v>40</v>
      </c>
      <c r="BL32" s="24">
        <v>2</v>
      </c>
      <c r="BM32" s="24">
        <v>2</v>
      </c>
    </row>
    <row r="33" spans="1:65" x14ac:dyDescent="0.2">
      <c r="A33" s="20" t="s">
        <v>66</v>
      </c>
      <c r="B33" s="21" t="s">
        <v>40</v>
      </c>
      <c r="C33" s="22" t="s">
        <v>40</v>
      </c>
      <c r="D33" s="22" t="s">
        <v>40</v>
      </c>
      <c r="E33" s="22" t="s">
        <v>40</v>
      </c>
      <c r="F33" s="22" t="s">
        <v>40</v>
      </c>
      <c r="G33" s="22" t="s">
        <v>40</v>
      </c>
      <c r="H33" s="22" t="s">
        <v>40</v>
      </c>
      <c r="I33" s="22" t="s">
        <v>40</v>
      </c>
      <c r="J33" s="22" t="s">
        <v>40</v>
      </c>
      <c r="K33" s="22" t="s">
        <v>40</v>
      </c>
      <c r="L33" s="22" t="s">
        <v>40</v>
      </c>
      <c r="M33" s="22" t="s">
        <v>40</v>
      </c>
      <c r="N33" s="22" t="s">
        <v>40</v>
      </c>
      <c r="O33" s="22" t="s">
        <v>40</v>
      </c>
      <c r="P33" s="22" t="s">
        <v>40</v>
      </c>
      <c r="Q33" s="22" t="s">
        <v>40</v>
      </c>
      <c r="R33" s="22" t="s">
        <v>40</v>
      </c>
      <c r="S33" s="22" t="s">
        <v>40</v>
      </c>
      <c r="T33" s="22" t="s">
        <v>40</v>
      </c>
      <c r="U33" s="22" t="s">
        <v>40</v>
      </c>
      <c r="V33" s="22" t="s">
        <v>40</v>
      </c>
      <c r="W33" s="22" t="s">
        <v>40</v>
      </c>
      <c r="X33" s="22" t="s">
        <v>40</v>
      </c>
      <c r="Y33" s="22" t="s">
        <v>40</v>
      </c>
      <c r="Z33" s="22" t="s">
        <v>40</v>
      </c>
      <c r="AA33" s="22" t="s">
        <v>40</v>
      </c>
      <c r="AB33" s="22" t="s">
        <v>40</v>
      </c>
      <c r="AC33" s="22">
        <v>2</v>
      </c>
      <c r="AD33" s="23" t="s">
        <v>40</v>
      </c>
      <c r="AE33" s="24">
        <v>2</v>
      </c>
      <c r="AF33" s="21" t="s">
        <v>40</v>
      </c>
      <c r="AG33" s="22" t="s">
        <v>40</v>
      </c>
      <c r="AH33" s="22" t="s">
        <v>40</v>
      </c>
      <c r="AI33" s="22" t="s">
        <v>40</v>
      </c>
      <c r="AJ33" s="22" t="s">
        <v>40</v>
      </c>
      <c r="AK33" s="22" t="s">
        <v>40</v>
      </c>
      <c r="AL33" s="22" t="s">
        <v>40</v>
      </c>
      <c r="AM33" s="22" t="s">
        <v>40</v>
      </c>
      <c r="AN33" s="22" t="s">
        <v>40</v>
      </c>
      <c r="AO33" s="22" t="s">
        <v>40</v>
      </c>
      <c r="AP33" s="22" t="s">
        <v>40</v>
      </c>
      <c r="AQ33" s="22" t="s">
        <v>40</v>
      </c>
      <c r="AR33" s="22" t="s">
        <v>40</v>
      </c>
      <c r="AS33" s="22" t="s">
        <v>40</v>
      </c>
      <c r="AT33" s="22" t="s">
        <v>40</v>
      </c>
      <c r="AU33" s="22" t="s">
        <v>40</v>
      </c>
      <c r="AV33" s="22" t="s">
        <v>40</v>
      </c>
      <c r="AW33" s="22" t="s">
        <v>40</v>
      </c>
      <c r="AX33" s="22" t="s">
        <v>40</v>
      </c>
      <c r="AY33" s="22" t="s">
        <v>40</v>
      </c>
      <c r="AZ33" s="22" t="s">
        <v>40</v>
      </c>
      <c r="BA33" s="22" t="s">
        <v>40</v>
      </c>
      <c r="BB33" s="22" t="s">
        <v>40</v>
      </c>
      <c r="BC33" s="22" t="s">
        <v>40</v>
      </c>
      <c r="BD33" s="22" t="s">
        <v>40</v>
      </c>
      <c r="BE33" s="22" t="s">
        <v>40</v>
      </c>
      <c r="BF33" s="22" t="s">
        <v>40</v>
      </c>
      <c r="BG33" s="22" t="s">
        <v>40</v>
      </c>
      <c r="BH33" s="22">
        <v>2</v>
      </c>
      <c r="BI33" s="22" t="s">
        <v>40</v>
      </c>
      <c r="BJ33" s="22">
        <v>1</v>
      </c>
      <c r="BK33" s="23" t="s">
        <v>40</v>
      </c>
      <c r="BL33" s="24">
        <v>3</v>
      </c>
      <c r="BM33" s="24">
        <v>5</v>
      </c>
    </row>
    <row r="34" spans="1:65" x14ac:dyDescent="0.2">
      <c r="A34" s="20" t="s">
        <v>67</v>
      </c>
      <c r="B34" s="21" t="s">
        <v>40</v>
      </c>
      <c r="C34" s="22" t="s">
        <v>40</v>
      </c>
      <c r="D34" s="22" t="s">
        <v>40</v>
      </c>
      <c r="E34" s="22" t="s">
        <v>40</v>
      </c>
      <c r="F34" s="22" t="s">
        <v>40</v>
      </c>
      <c r="G34" s="22" t="s">
        <v>40</v>
      </c>
      <c r="H34" s="22" t="s">
        <v>40</v>
      </c>
      <c r="I34" s="22" t="s">
        <v>40</v>
      </c>
      <c r="J34" s="22" t="s">
        <v>40</v>
      </c>
      <c r="K34" s="22" t="s">
        <v>40</v>
      </c>
      <c r="L34" s="22" t="s">
        <v>40</v>
      </c>
      <c r="M34" s="22" t="s">
        <v>40</v>
      </c>
      <c r="N34" s="22" t="s">
        <v>40</v>
      </c>
      <c r="O34" s="22" t="s">
        <v>40</v>
      </c>
      <c r="P34" s="22" t="s">
        <v>40</v>
      </c>
      <c r="Q34" s="22" t="s">
        <v>40</v>
      </c>
      <c r="R34" s="22" t="s">
        <v>40</v>
      </c>
      <c r="S34" s="22" t="s">
        <v>40</v>
      </c>
      <c r="T34" s="22" t="s">
        <v>40</v>
      </c>
      <c r="U34" s="22" t="s">
        <v>40</v>
      </c>
      <c r="V34" s="22" t="s">
        <v>40</v>
      </c>
      <c r="W34" s="22" t="s">
        <v>40</v>
      </c>
      <c r="X34" s="22" t="s">
        <v>40</v>
      </c>
      <c r="Y34" s="22" t="s">
        <v>40</v>
      </c>
      <c r="Z34" s="22" t="s">
        <v>40</v>
      </c>
      <c r="AA34" s="22">
        <v>1</v>
      </c>
      <c r="AB34" s="22" t="s">
        <v>40</v>
      </c>
      <c r="AC34" s="22" t="s">
        <v>40</v>
      </c>
      <c r="AD34" s="23" t="s">
        <v>40</v>
      </c>
      <c r="AE34" s="24">
        <v>1</v>
      </c>
      <c r="AF34" s="21" t="s">
        <v>40</v>
      </c>
      <c r="AG34" s="22" t="s">
        <v>40</v>
      </c>
      <c r="AH34" s="22">
        <v>1</v>
      </c>
      <c r="AI34" s="22" t="s">
        <v>40</v>
      </c>
      <c r="AJ34" s="22" t="s">
        <v>40</v>
      </c>
      <c r="AK34" s="22" t="s">
        <v>40</v>
      </c>
      <c r="AL34" s="22" t="s">
        <v>40</v>
      </c>
      <c r="AM34" s="22" t="s">
        <v>40</v>
      </c>
      <c r="AN34" s="22" t="s">
        <v>40</v>
      </c>
      <c r="AO34" s="22">
        <v>1</v>
      </c>
      <c r="AP34" s="22" t="s">
        <v>40</v>
      </c>
      <c r="AQ34" s="22">
        <v>2</v>
      </c>
      <c r="AR34" s="22" t="s">
        <v>40</v>
      </c>
      <c r="AS34" s="22" t="s">
        <v>40</v>
      </c>
      <c r="AT34" s="22" t="s">
        <v>40</v>
      </c>
      <c r="AU34" s="22" t="s">
        <v>40</v>
      </c>
      <c r="AV34" s="22" t="s">
        <v>40</v>
      </c>
      <c r="AW34" s="22" t="s">
        <v>40</v>
      </c>
      <c r="AX34" s="22" t="s">
        <v>40</v>
      </c>
      <c r="AY34" s="22">
        <v>2</v>
      </c>
      <c r="AZ34" s="22" t="s">
        <v>40</v>
      </c>
      <c r="BA34" s="22" t="s">
        <v>40</v>
      </c>
      <c r="BB34" s="22" t="s">
        <v>40</v>
      </c>
      <c r="BC34" s="22" t="s">
        <v>40</v>
      </c>
      <c r="BD34" s="22" t="s">
        <v>40</v>
      </c>
      <c r="BE34" s="22" t="s">
        <v>40</v>
      </c>
      <c r="BF34" s="22" t="s">
        <v>40</v>
      </c>
      <c r="BG34" s="22" t="s">
        <v>40</v>
      </c>
      <c r="BH34" s="22" t="s">
        <v>40</v>
      </c>
      <c r="BI34" s="22" t="s">
        <v>40</v>
      </c>
      <c r="BJ34" s="22" t="s">
        <v>40</v>
      </c>
      <c r="BK34" s="23" t="s">
        <v>40</v>
      </c>
      <c r="BL34" s="24">
        <v>6</v>
      </c>
      <c r="BM34" s="24">
        <v>7</v>
      </c>
    </row>
    <row r="35" spans="1:65" x14ac:dyDescent="0.2">
      <c r="A35" s="20" t="s">
        <v>68</v>
      </c>
      <c r="B35" s="21" t="s">
        <v>40</v>
      </c>
      <c r="C35" s="22" t="s">
        <v>40</v>
      </c>
      <c r="D35" s="22" t="s">
        <v>40</v>
      </c>
      <c r="E35" s="22" t="s">
        <v>40</v>
      </c>
      <c r="F35" s="22" t="s">
        <v>40</v>
      </c>
      <c r="G35" s="22" t="s">
        <v>40</v>
      </c>
      <c r="H35" s="22" t="s">
        <v>40</v>
      </c>
      <c r="I35" s="22" t="s">
        <v>40</v>
      </c>
      <c r="J35" s="22" t="s">
        <v>40</v>
      </c>
      <c r="K35" s="22" t="s">
        <v>40</v>
      </c>
      <c r="L35" s="22" t="s">
        <v>40</v>
      </c>
      <c r="M35" s="22" t="s">
        <v>40</v>
      </c>
      <c r="N35" s="22" t="s">
        <v>40</v>
      </c>
      <c r="O35" s="22">
        <v>1</v>
      </c>
      <c r="P35" s="22" t="s">
        <v>40</v>
      </c>
      <c r="Q35" s="22" t="s">
        <v>40</v>
      </c>
      <c r="R35" s="22" t="s">
        <v>40</v>
      </c>
      <c r="S35" s="22" t="s">
        <v>40</v>
      </c>
      <c r="T35" s="22" t="s">
        <v>40</v>
      </c>
      <c r="U35" s="22" t="s">
        <v>40</v>
      </c>
      <c r="V35" s="22" t="s">
        <v>40</v>
      </c>
      <c r="W35" s="22" t="s">
        <v>40</v>
      </c>
      <c r="X35" s="22" t="s">
        <v>40</v>
      </c>
      <c r="Y35" s="22" t="s">
        <v>40</v>
      </c>
      <c r="Z35" s="22" t="s">
        <v>40</v>
      </c>
      <c r="AA35" s="22" t="s">
        <v>40</v>
      </c>
      <c r="AB35" s="22" t="s">
        <v>40</v>
      </c>
      <c r="AC35" s="22" t="s">
        <v>40</v>
      </c>
      <c r="AD35" s="23" t="s">
        <v>40</v>
      </c>
      <c r="AE35" s="24">
        <v>1</v>
      </c>
      <c r="AF35" s="21" t="s">
        <v>40</v>
      </c>
      <c r="AG35" s="22" t="s">
        <v>40</v>
      </c>
      <c r="AH35" s="22" t="s">
        <v>40</v>
      </c>
      <c r="AI35" s="22" t="s">
        <v>40</v>
      </c>
      <c r="AJ35" s="22" t="s">
        <v>40</v>
      </c>
      <c r="AK35" s="22" t="s">
        <v>40</v>
      </c>
      <c r="AL35" s="22" t="s">
        <v>40</v>
      </c>
      <c r="AM35" s="22" t="s">
        <v>40</v>
      </c>
      <c r="AN35" s="22" t="s">
        <v>40</v>
      </c>
      <c r="AO35" s="22" t="s">
        <v>40</v>
      </c>
      <c r="AP35" s="22" t="s">
        <v>40</v>
      </c>
      <c r="AQ35" s="22" t="s">
        <v>40</v>
      </c>
      <c r="AR35" s="22" t="s">
        <v>40</v>
      </c>
      <c r="AS35" s="22" t="s">
        <v>40</v>
      </c>
      <c r="AT35" s="22" t="s">
        <v>40</v>
      </c>
      <c r="AU35" s="22" t="s">
        <v>40</v>
      </c>
      <c r="AV35" s="22">
        <v>1</v>
      </c>
      <c r="AW35" s="22" t="s">
        <v>40</v>
      </c>
      <c r="AX35" s="22" t="s">
        <v>40</v>
      </c>
      <c r="AY35" s="22" t="s">
        <v>40</v>
      </c>
      <c r="AZ35" s="22" t="s">
        <v>40</v>
      </c>
      <c r="BA35" s="22" t="s">
        <v>40</v>
      </c>
      <c r="BB35" s="22" t="s">
        <v>40</v>
      </c>
      <c r="BC35" s="22" t="s">
        <v>40</v>
      </c>
      <c r="BD35" s="22">
        <v>1</v>
      </c>
      <c r="BE35" s="22" t="s">
        <v>40</v>
      </c>
      <c r="BF35" s="22" t="s">
        <v>40</v>
      </c>
      <c r="BG35" s="22" t="s">
        <v>40</v>
      </c>
      <c r="BH35" s="22" t="s">
        <v>40</v>
      </c>
      <c r="BI35" s="22" t="s">
        <v>40</v>
      </c>
      <c r="BJ35" s="22" t="s">
        <v>40</v>
      </c>
      <c r="BK35" s="23" t="s">
        <v>40</v>
      </c>
      <c r="BL35" s="24">
        <v>2</v>
      </c>
      <c r="BM35" s="24">
        <v>3</v>
      </c>
    </row>
    <row r="36" spans="1:65" x14ac:dyDescent="0.2">
      <c r="A36" s="20" t="s">
        <v>69</v>
      </c>
      <c r="B36" s="21" t="s">
        <v>40</v>
      </c>
      <c r="C36" s="22" t="s">
        <v>40</v>
      </c>
      <c r="D36" s="22" t="s">
        <v>40</v>
      </c>
      <c r="E36" s="22" t="s">
        <v>40</v>
      </c>
      <c r="F36" s="22" t="s">
        <v>40</v>
      </c>
      <c r="G36" s="22" t="s">
        <v>40</v>
      </c>
      <c r="H36" s="22" t="s">
        <v>40</v>
      </c>
      <c r="I36" s="22" t="s">
        <v>40</v>
      </c>
      <c r="J36" s="22" t="s">
        <v>40</v>
      </c>
      <c r="K36" s="22" t="s">
        <v>40</v>
      </c>
      <c r="L36" s="22" t="s">
        <v>40</v>
      </c>
      <c r="M36" s="22" t="s">
        <v>40</v>
      </c>
      <c r="N36" s="22" t="s">
        <v>40</v>
      </c>
      <c r="O36" s="22" t="s">
        <v>40</v>
      </c>
      <c r="P36" s="22">
        <v>2</v>
      </c>
      <c r="Q36" s="22" t="s">
        <v>40</v>
      </c>
      <c r="R36" s="22" t="s">
        <v>40</v>
      </c>
      <c r="S36" s="22" t="s">
        <v>40</v>
      </c>
      <c r="T36" s="22" t="s">
        <v>40</v>
      </c>
      <c r="U36" s="22" t="s">
        <v>40</v>
      </c>
      <c r="V36" s="22" t="s">
        <v>40</v>
      </c>
      <c r="W36" s="22" t="s">
        <v>40</v>
      </c>
      <c r="X36" s="22" t="s">
        <v>40</v>
      </c>
      <c r="Y36" s="22" t="s">
        <v>40</v>
      </c>
      <c r="Z36" s="22" t="s">
        <v>40</v>
      </c>
      <c r="AA36" s="22" t="s">
        <v>40</v>
      </c>
      <c r="AB36" s="22" t="s">
        <v>40</v>
      </c>
      <c r="AC36" s="22" t="s">
        <v>40</v>
      </c>
      <c r="AD36" s="23" t="s">
        <v>40</v>
      </c>
      <c r="AE36" s="24">
        <v>2</v>
      </c>
      <c r="AF36" s="21" t="s">
        <v>40</v>
      </c>
      <c r="AG36" s="22" t="s">
        <v>40</v>
      </c>
      <c r="AH36" s="22">
        <v>1</v>
      </c>
      <c r="AI36" s="22" t="s">
        <v>40</v>
      </c>
      <c r="AJ36" s="22" t="s">
        <v>40</v>
      </c>
      <c r="AK36" s="22" t="s">
        <v>40</v>
      </c>
      <c r="AL36" s="22" t="s">
        <v>40</v>
      </c>
      <c r="AM36" s="22" t="s">
        <v>40</v>
      </c>
      <c r="AN36" s="22" t="s">
        <v>40</v>
      </c>
      <c r="AO36" s="22" t="s">
        <v>40</v>
      </c>
      <c r="AP36" s="22" t="s">
        <v>40</v>
      </c>
      <c r="AQ36" s="22" t="s">
        <v>40</v>
      </c>
      <c r="AR36" s="22" t="s">
        <v>40</v>
      </c>
      <c r="AS36" s="22" t="s">
        <v>40</v>
      </c>
      <c r="AT36" s="22" t="s">
        <v>40</v>
      </c>
      <c r="AU36" s="22" t="s">
        <v>40</v>
      </c>
      <c r="AV36" s="22">
        <v>1</v>
      </c>
      <c r="AW36" s="22" t="s">
        <v>40</v>
      </c>
      <c r="AX36" s="22">
        <v>2</v>
      </c>
      <c r="AY36" s="22">
        <v>1</v>
      </c>
      <c r="AZ36" s="22" t="s">
        <v>40</v>
      </c>
      <c r="BA36" s="22" t="s">
        <v>40</v>
      </c>
      <c r="BB36" s="22" t="s">
        <v>40</v>
      </c>
      <c r="BC36" s="22" t="s">
        <v>40</v>
      </c>
      <c r="BD36" s="22" t="s">
        <v>40</v>
      </c>
      <c r="BE36" s="22" t="s">
        <v>40</v>
      </c>
      <c r="BF36" s="22" t="s">
        <v>40</v>
      </c>
      <c r="BG36" s="22" t="s">
        <v>40</v>
      </c>
      <c r="BH36" s="22" t="s">
        <v>40</v>
      </c>
      <c r="BI36" s="22" t="s">
        <v>40</v>
      </c>
      <c r="BJ36" s="22">
        <v>5</v>
      </c>
      <c r="BK36" s="23" t="s">
        <v>40</v>
      </c>
      <c r="BL36" s="24">
        <v>10</v>
      </c>
      <c r="BM36" s="24">
        <v>12</v>
      </c>
    </row>
    <row r="37" spans="1:65" x14ac:dyDescent="0.2">
      <c r="A37" s="20" t="s">
        <v>70</v>
      </c>
      <c r="B37" s="21" t="s">
        <v>40</v>
      </c>
      <c r="C37" s="22" t="s">
        <v>40</v>
      </c>
      <c r="D37" s="22" t="s">
        <v>40</v>
      </c>
      <c r="E37" s="22" t="s">
        <v>40</v>
      </c>
      <c r="F37" s="22" t="s">
        <v>40</v>
      </c>
      <c r="G37" s="22" t="s">
        <v>40</v>
      </c>
      <c r="H37" s="22" t="s">
        <v>40</v>
      </c>
      <c r="I37" s="22" t="s">
        <v>40</v>
      </c>
      <c r="J37" s="22" t="s">
        <v>40</v>
      </c>
      <c r="K37" s="22" t="s">
        <v>40</v>
      </c>
      <c r="L37" s="22" t="s">
        <v>40</v>
      </c>
      <c r="M37" s="22" t="s">
        <v>40</v>
      </c>
      <c r="N37" s="22" t="s">
        <v>40</v>
      </c>
      <c r="O37" s="22" t="s">
        <v>40</v>
      </c>
      <c r="P37" s="22">
        <v>1</v>
      </c>
      <c r="Q37" s="22" t="s">
        <v>40</v>
      </c>
      <c r="R37" s="22" t="s">
        <v>40</v>
      </c>
      <c r="S37" s="22" t="s">
        <v>40</v>
      </c>
      <c r="T37" s="22" t="s">
        <v>40</v>
      </c>
      <c r="U37" s="22" t="s">
        <v>40</v>
      </c>
      <c r="V37" s="22" t="s">
        <v>40</v>
      </c>
      <c r="W37" s="22" t="s">
        <v>40</v>
      </c>
      <c r="X37" s="22" t="s">
        <v>40</v>
      </c>
      <c r="Y37" s="22" t="s">
        <v>40</v>
      </c>
      <c r="Z37" s="22" t="s">
        <v>40</v>
      </c>
      <c r="AA37" s="22" t="s">
        <v>40</v>
      </c>
      <c r="AB37" s="22" t="s">
        <v>40</v>
      </c>
      <c r="AC37" s="22" t="s">
        <v>40</v>
      </c>
      <c r="AD37" s="23" t="s">
        <v>40</v>
      </c>
      <c r="AE37" s="24">
        <v>1</v>
      </c>
      <c r="AF37" s="21" t="s">
        <v>40</v>
      </c>
      <c r="AG37" s="22" t="s">
        <v>40</v>
      </c>
      <c r="AH37" s="22" t="s">
        <v>40</v>
      </c>
      <c r="AI37" s="22" t="s">
        <v>40</v>
      </c>
      <c r="AJ37" s="22" t="s">
        <v>40</v>
      </c>
      <c r="AK37" s="22" t="s">
        <v>40</v>
      </c>
      <c r="AL37" s="22" t="s">
        <v>40</v>
      </c>
      <c r="AM37" s="22" t="s">
        <v>40</v>
      </c>
      <c r="AN37" s="22" t="s">
        <v>40</v>
      </c>
      <c r="AO37" s="22" t="s">
        <v>40</v>
      </c>
      <c r="AP37" s="22" t="s">
        <v>40</v>
      </c>
      <c r="AQ37" s="22" t="s">
        <v>40</v>
      </c>
      <c r="AR37" s="22" t="s">
        <v>40</v>
      </c>
      <c r="AS37" s="22" t="s">
        <v>40</v>
      </c>
      <c r="AT37" s="22" t="s">
        <v>40</v>
      </c>
      <c r="AU37" s="22" t="s">
        <v>40</v>
      </c>
      <c r="AV37" s="22" t="s">
        <v>40</v>
      </c>
      <c r="AW37" s="22" t="s">
        <v>40</v>
      </c>
      <c r="AX37" s="22" t="s">
        <v>40</v>
      </c>
      <c r="AY37" s="22" t="s">
        <v>40</v>
      </c>
      <c r="AZ37" s="22" t="s">
        <v>40</v>
      </c>
      <c r="BA37" s="22" t="s">
        <v>40</v>
      </c>
      <c r="BB37" s="22" t="s">
        <v>40</v>
      </c>
      <c r="BC37" s="22" t="s">
        <v>40</v>
      </c>
      <c r="BD37" s="22" t="s">
        <v>40</v>
      </c>
      <c r="BE37" s="22" t="s">
        <v>40</v>
      </c>
      <c r="BF37" s="22" t="s">
        <v>40</v>
      </c>
      <c r="BG37" s="22" t="s">
        <v>40</v>
      </c>
      <c r="BH37" s="22" t="s">
        <v>40</v>
      </c>
      <c r="BI37" s="22" t="s">
        <v>40</v>
      </c>
      <c r="BJ37" s="22" t="s">
        <v>40</v>
      </c>
      <c r="BK37" s="23" t="s">
        <v>40</v>
      </c>
      <c r="BL37" s="24" t="s">
        <v>40</v>
      </c>
      <c r="BM37" s="24">
        <v>1</v>
      </c>
    </row>
    <row r="38" spans="1:65" x14ac:dyDescent="0.2">
      <c r="A38" s="20" t="s">
        <v>71</v>
      </c>
      <c r="B38" s="21" t="s">
        <v>40</v>
      </c>
      <c r="C38" s="22" t="s">
        <v>40</v>
      </c>
      <c r="D38" s="22" t="s">
        <v>40</v>
      </c>
      <c r="E38" s="22" t="s">
        <v>40</v>
      </c>
      <c r="F38" s="22" t="s">
        <v>40</v>
      </c>
      <c r="G38" s="22" t="s">
        <v>40</v>
      </c>
      <c r="H38" s="22" t="s">
        <v>40</v>
      </c>
      <c r="I38" s="22" t="s">
        <v>40</v>
      </c>
      <c r="J38" s="22" t="s">
        <v>40</v>
      </c>
      <c r="K38" s="22" t="s">
        <v>40</v>
      </c>
      <c r="L38" s="22" t="s">
        <v>40</v>
      </c>
      <c r="M38" s="22" t="s">
        <v>40</v>
      </c>
      <c r="N38" s="22" t="s">
        <v>40</v>
      </c>
      <c r="O38" s="22" t="s">
        <v>40</v>
      </c>
      <c r="P38" s="22" t="s">
        <v>40</v>
      </c>
      <c r="Q38" s="22" t="s">
        <v>40</v>
      </c>
      <c r="R38" s="22" t="s">
        <v>40</v>
      </c>
      <c r="S38" s="22" t="s">
        <v>40</v>
      </c>
      <c r="T38" s="22" t="s">
        <v>40</v>
      </c>
      <c r="U38" s="22" t="s">
        <v>40</v>
      </c>
      <c r="V38" s="22" t="s">
        <v>40</v>
      </c>
      <c r="W38" s="22" t="s">
        <v>40</v>
      </c>
      <c r="X38" s="22" t="s">
        <v>40</v>
      </c>
      <c r="Y38" s="22" t="s">
        <v>40</v>
      </c>
      <c r="Z38" s="22" t="s">
        <v>40</v>
      </c>
      <c r="AA38" s="22" t="s">
        <v>40</v>
      </c>
      <c r="AB38" s="22" t="s">
        <v>40</v>
      </c>
      <c r="AC38" s="22" t="s">
        <v>40</v>
      </c>
      <c r="AD38" s="23" t="s">
        <v>40</v>
      </c>
      <c r="AE38" s="24" t="s">
        <v>40</v>
      </c>
      <c r="AF38" s="21" t="s">
        <v>40</v>
      </c>
      <c r="AG38" s="22" t="s">
        <v>40</v>
      </c>
      <c r="AH38" s="22" t="s">
        <v>40</v>
      </c>
      <c r="AI38" s="22" t="s">
        <v>40</v>
      </c>
      <c r="AJ38" s="22" t="s">
        <v>40</v>
      </c>
      <c r="AK38" s="22" t="s">
        <v>40</v>
      </c>
      <c r="AL38" s="22" t="s">
        <v>40</v>
      </c>
      <c r="AM38" s="22" t="s">
        <v>40</v>
      </c>
      <c r="AN38" s="22" t="s">
        <v>40</v>
      </c>
      <c r="AO38" s="22" t="s">
        <v>40</v>
      </c>
      <c r="AP38" s="22" t="s">
        <v>40</v>
      </c>
      <c r="AQ38" s="22" t="s">
        <v>40</v>
      </c>
      <c r="AR38" s="22" t="s">
        <v>40</v>
      </c>
      <c r="AS38" s="22" t="s">
        <v>40</v>
      </c>
      <c r="AT38" s="22" t="s">
        <v>40</v>
      </c>
      <c r="AU38" s="22" t="s">
        <v>40</v>
      </c>
      <c r="AV38" s="22">
        <v>1</v>
      </c>
      <c r="AW38" s="22" t="s">
        <v>40</v>
      </c>
      <c r="AX38" s="22" t="s">
        <v>40</v>
      </c>
      <c r="AY38" s="22" t="s">
        <v>40</v>
      </c>
      <c r="AZ38" s="22" t="s">
        <v>40</v>
      </c>
      <c r="BA38" s="22" t="s">
        <v>40</v>
      </c>
      <c r="BB38" s="22" t="s">
        <v>40</v>
      </c>
      <c r="BC38" s="22" t="s">
        <v>40</v>
      </c>
      <c r="BD38" s="22" t="s">
        <v>40</v>
      </c>
      <c r="BE38" s="22" t="s">
        <v>40</v>
      </c>
      <c r="BF38" s="22" t="s">
        <v>40</v>
      </c>
      <c r="BG38" s="22">
        <v>1</v>
      </c>
      <c r="BH38" s="22" t="s">
        <v>40</v>
      </c>
      <c r="BI38" s="22" t="s">
        <v>40</v>
      </c>
      <c r="BJ38" s="22" t="s">
        <v>40</v>
      </c>
      <c r="BK38" s="23" t="s">
        <v>40</v>
      </c>
      <c r="BL38" s="24">
        <v>2</v>
      </c>
      <c r="BM38" s="24">
        <v>2</v>
      </c>
    </row>
    <row r="39" spans="1:65" x14ac:dyDescent="0.2">
      <c r="A39" s="20" t="s">
        <v>72</v>
      </c>
      <c r="B39" s="21" t="s">
        <v>40</v>
      </c>
      <c r="C39" s="22" t="s">
        <v>40</v>
      </c>
      <c r="D39" s="22" t="s">
        <v>40</v>
      </c>
      <c r="E39" s="22" t="s">
        <v>40</v>
      </c>
      <c r="F39" s="22" t="s">
        <v>40</v>
      </c>
      <c r="G39" s="22" t="s">
        <v>40</v>
      </c>
      <c r="H39" s="22" t="s">
        <v>40</v>
      </c>
      <c r="I39" s="22">
        <v>1</v>
      </c>
      <c r="J39" s="22" t="s">
        <v>40</v>
      </c>
      <c r="K39" s="22" t="s">
        <v>40</v>
      </c>
      <c r="L39" s="22" t="s">
        <v>40</v>
      </c>
      <c r="M39" s="22" t="s">
        <v>40</v>
      </c>
      <c r="N39" s="22" t="s">
        <v>40</v>
      </c>
      <c r="O39" s="22" t="s">
        <v>40</v>
      </c>
      <c r="P39" s="22" t="s">
        <v>40</v>
      </c>
      <c r="Q39" s="22" t="s">
        <v>40</v>
      </c>
      <c r="R39" s="22" t="s">
        <v>40</v>
      </c>
      <c r="S39" s="22" t="s">
        <v>40</v>
      </c>
      <c r="T39" s="22" t="s">
        <v>40</v>
      </c>
      <c r="U39" s="22" t="s">
        <v>40</v>
      </c>
      <c r="V39" s="22" t="s">
        <v>40</v>
      </c>
      <c r="W39" s="22" t="s">
        <v>40</v>
      </c>
      <c r="X39" s="22" t="s">
        <v>40</v>
      </c>
      <c r="Y39" s="22" t="s">
        <v>40</v>
      </c>
      <c r="Z39" s="22" t="s">
        <v>40</v>
      </c>
      <c r="AA39" s="22" t="s">
        <v>40</v>
      </c>
      <c r="AB39" s="22" t="s">
        <v>40</v>
      </c>
      <c r="AC39" s="22" t="s">
        <v>40</v>
      </c>
      <c r="AD39" s="23" t="s">
        <v>40</v>
      </c>
      <c r="AE39" s="24">
        <v>1</v>
      </c>
      <c r="AF39" s="21" t="s">
        <v>40</v>
      </c>
      <c r="AG39" s="22" t="s">
        <v>40</v>
      </c>
      <c r="AH39" s="22" t="s">
        <v>40</v>
      </c>
      <c r="AI39" s="22" t="s">
        <v>40</v>
      </c>
      <c r="AJ39" s="22" t="s">
        <v>40</v>
      </c>
      <c r="AK39" s="22" t="s">
        <v>40</v>
      </c>
      <c r="AL39" s="22" t="s">
        <v>40</v>
      </c>
      <c r="AM39" s="22" t="s">
        <v>40</v>
      </c>
      <c r="AN39" s="22" t="s">
        <v>40</v>
      </c>
      <c r="AO39" s="22" t="s">
        <v>40</v>
      </c>
      <c r="AP39" s="22" t="s">
        <v>40</v>
      </c>
      <c r="AQ39" s="22" t="s">
        <v>40</v>
      </c>
      <c r="AR39" s="22" t="s">
        <v>40</v>
      </c>
      <c r="AS39" s="22" t="s">
        <v>40</v>
      </c>
      <c r="AT39" s="22" t="s">
        <v>40</v>
      </c>
      <c r="AU39" s="22" t="s">
        <v>40</v>
      </c>
      <c r="AV39" s="22" t="s">
        <v>40</v>
      </c>
      <c r="AW39" s="22" t="s">
        <v>40</v>
      </c>
      <c r="AX39" s="22" t="s">
        <v>40</v>
      </c>
      <c r="AY39" s="22" t="s">
        <v>40</v>
      </c>
      <c r="AZ39" s="22" t="s">
        <v>40</v>
      </c>
      <c r="BA39" s="22" t="s">
        <v>40</v>
      </c>
      <c r="BB39" s="22" t="s">
        <v>40</v>
      </c>
      <c r="BC39" s="22" t="s">
        <v>40</v>
      </c>
      <c r="BD39" s="22" t="s">
        <v>40</v>
      </c>
      <c r="BE39" s="22" t="s">
        <v>40</v>
      </c>
      <c r="BF39" s="22" t="s">
        <v>40</v>
      </c>
      <c r="BG39" s="22" t="s">
        <v>40</v>
      </c>
      <c r="BH39" s="22">
        <v>1</v>
      </c>
      <c r="BI39" s="22" t="s">
        <v>40</v>
      </c>
      <c r="BJ39" s="22" t="s">
        <v>40</v>
      </c>
      <c r="BK39" s="23" t="s">
        <v>40</v>
      </c>
      <c r="BL39" s="24">
        <v>1</v>
      </c>
      <c r="BM39" s="24">
        <v>2</v>
      </c>
    </row>
    <row r="40" spans="1:65" x14ac:dyDescent="0.2">
      <c r="A40" s="20" t="s">
        <v>73</v>
      </c>
      <c r="B40" s="21" t="s">
        <v>40</v>
      </c>
      <c r="C40" s="22" t="s">
        <v>40</v>
      </c>
      <c r="D40" s="22" t="s">
        <v>40</v>
      </c>
      <c r="E40" s="22" t="s">
        <v>40</v>
      </c>
      <c r="F40" s="22" t="s">
        <v>40</v>
      </c>
      <c r="G40" s="22" t="s">
        <v>40</v>
      </c>
      <c r="H40" s="22" t="s">
        <v>40</v>
      </c>
      <c r="I40" s="22" t="s">
        <v>40</v>
      </c>
      <c r="J40" s="22" t="s">
        <v>40</v>
      </c>
      <c r="K40" s="22" t="s">
        <v>40</v>
      </c>
      <c r="L40" s="22" t="s">
        <v>40</v>
      </c>
      <c r="M40" s="22" t="s">
        <v>40</v>
      </c>
      <c r="N40" s="22" t="s">
        <v>40</v>
      </c>
      <c r="O40" s="22" t="s">
        <v>40</v>
      </c>
      <c r="P40" s="22" t="s">
        <v>40</v>
      </c>
      <c r="Q40" s="22" t="s">
        <v>40</v>
      </c>
      <c r="R40" s="22" t="s">
        <v>40</v>
      </c>
      <c r="S40" s="22" t="s">
        <v>40</v>
      </c>
      <c r="T40" s="22" t="s">
        <v>40</v>
      </c>
      <c r="U40" s="22" t="s">
        <v>40</v>
      </c>
      <c r="V40" s="22" t="s">
        <v>40</v>
      </c>
      <c r="W40" s="22" t="s">
        <v>40</v>
      </c>
      <c r="X40" s="22" t="s">
        <v>40</v>
      </c>
      <c r="Y40" s="22" t="s">
        <v>40</v>
      </c>
      <c r="Z40" s="22" t="s">
        <v>40</v>
      </c>
      <c r="AA40" s="22" t="s">
        <v>40</v>
      </c>
      <c r="AB40" s="22" t="s">
        <v>40</v>
      </c>
      <c r="AC40" s="22">
        <v>4</v>
      </c>
      <c r="AD40" s="23" t="s">
        <v>40</v>
      </c>
      <c r="AE40" s="24">
        <v>4</v>
      </c>
      <c r="AF40" s="21" t="s">
        <v>40</v>
      </c>
      <c r="AG40" s="22" t="s">
        <v>40</v>
      </c>
      <c r="AH40" s="22">
        <v>1</v>
      </c>
      <c r="AI40" s="22" t="s">
        <v>40</v>
      </c>
      <c r="AJ40" s="22" t="s">
        <v>40</v>
      </c>
      <c r="AK40" s="22" t="s">
        <v>40</v>
      </c>
      <c r="AL40" s="22" t="s">
        <v>40</v>
      </c>
      <c r="AM40" s="22" t="s">
        <v>40</v>
      </c>
      <c r="AN40" s="22" t="s">
        <v>40</v>
      </c>
      <c r="AO40" s="22" t="s">
        <v>40</v>
      </c>
      <c r="AP40" s="22" t="s">
        <v>40</v>
      </c>
      <c r="AQ40" s="22" t="s">
        <v>40</v>
      </c>
      <c r="AR40" s="22" t="s">
        <v>40</v>
      </c>
      <c r="AS40" s="22" t="s">
        <v>40</v>
      </c>
      <c r="AT40" s="22" t="s">
        <v>40</v>
      </c>
      <c r="AU40" s="22" t="s">
        <v>40</v>
      </c>
      <c r="AV40" s="22" t="s">
        <v>40</v>
      </c>
      <c r="AW40" s="22" t="s">
        <v>40</v>
      </c>
      <c r="AX40" s="22" t="s">
        <v>40</v>
      </c>
      <c r="AY40" s="22" t="s">
        <v>40</v>
      </c>
      <c r="AZ40" s="22" t="s">
        <v>40</v>
      </c>
      <c r="BA40" s="22" t="s">
        <v>40</v>
      </c>
      <c r="BB40" s="22" t="s">
        <v>40</v>
      </c>
      <c r="BC40" s="22" t="s">
        <v>40</v>
      </c>
      <c r="BD40" s="22" t="s">
        <v>40</v>
      </c>
      <c r="BE40" s="22" t="s">
        <v>40</v>
      </c>
      <c r="BF40" s="22" t="s">
        <v>40</v>
      </c>
      <c r="BG40" s="22" t="s">
        <v>40</v>
      </c>
      <c r="BH40" s="22" t="s">
        <v>40</v>
      </c>
      <c r="BI40" s="22" t="s">
        <v>40</v>
      </c>
      <c r="BJ40" s="22">
        <v>4</v>
      </c>
      <c r="BK40" s="23" t="s">
        <v>40</v>
      </c>
      <c r="BL40" s="24">
        <v>5</v>
      </c>
      <c r="BM40" s="24">
        <v>9</v>
      </c>
    </row>
    <row r="41" spans="1:65" x14ac:dyDescent="0.2">
      <c r="A41" s="20" t="s">
        <v>74</v>
      </c>
      <c r="B41" s="21" t="s">
        <v>40</v>
      </c>
      <c r="C41" s="22" t="s">
        <v>40</v>
      </c>
      <c r="D41" s="22" t="s">
        <v>40</v>
      </c>
      <c r="E41" s="22" t="s">
        <v>40</v>
      </c>
      <c r="F41" s="22" t="s">
        <v>40</v>
      </c>
      <c r="G41" s="22" t="s">
        <v>40</v>
      </c>
      <c r="H41" s="22" t="s">
        <v>40</v>
      </c>
      <c r="I41" s="22" t="s">
        <v>40</v>
      </c>
      <c r="J41" s="22" t="s">
        <v>40</v>
      </c>
      <c r="K41" s="22" t="s">
        <v>40</v>
      </c>
      <c r="L41" s="22" t="s">
        <v>40</v>
      </c>
      <c r="M41" s="22" t="s">
        <v>40</v>
      </c>
      <c r="N41" s="22" t="s">
        <v>40</v>
      </c>
      <c r="O41" s="22" t="s">
        <v>40</v>
      </c>
      <c r="P41" s="22">
        <v>2</v>
      </c>
      <c r="Q41" s="22" t="s">
        <v>40</v>
      </c>
      <c r="R41" s="22" t="s">
        <v>40</v>
      </c>
      <c r="S41" s="22" t="s">
        <v>40</v>
      </c>
      <c r="T41" s="22" t="s">
        <v>40</v>
      </c>
      <c r="U41" s="22" t="s">
        <v>40</v>
      </c>
      <c r="V41" s="22" t="s">
        <v>40</v>
      </c>
      <c r="W41" s="22" t="s">
        <v>40</v>
      </c>
      <c r="X41" s="22" t="s">
        <v>40</v>
      </c>
      <c r="Y41" s="22" t="s">
        <v>40</v>
      </c>
      <c r="Z41" s="22" t="s">
        <v>40</v>
      </c>
      <c r="AA41" s="22" t="s">
        <v>40</v>
      </c>
      <c r="AB41" s="22" t="s">
        <v>40</v>
      </c>
      <c r="AC41" s="22" t="s">
        <v>40</v>
      </c>
      <c r="AD41" s="23" t="s">
        <v>40</v>
      </c>
      <c r="AE41" s="24">
        <v>2</v>
      </c>
      <c r="AF41" s="21" t="s">
        <v>40</v>
      </c>
      <c r="AG41" s="22" t="s">
        <v>40</v>
      </c>
      <c r="AH41" s="22" t="s">
        <v>40</v>
      </c>
      <c r="AI41" s="22" t="s">
        <v>40</v>
      </c>
      <c r="AJ41" s="22" t="s">
        <v>40</v>
      </c>
      <c r="AK41" s="22" t="s">
        <v>40</v>
      </c>
      <c r="AL41" s="22" t="s">
        <v>40</v>
      </c>
      <c r="AM41" s="22" t="s">
        <v>40</v>
      </c>
      <c r="AN41" s="22" t="s">
        <v>40</v>
      </c>
      <c r="AO41" s="22" t="s">
        <v>40</v>
      </c>
      <c r="AP41" s="22" t="s">
        <v>40</v>
      </c>
      <c r="AQ41" s="22" t="s">
        <v>40</v>
      </c>
      <c r="AR41" s="22" t="s">
        <v>40</v>
      </c>
      <c r="AS41" s="22" t="s">
        <v>40</v>
      </c>
      <c r="AT41" s="22" t="s">
        <v>40</v>
      </c>
      <c r="AU41" s="22" t="s">
        <v>40</v>
      </c>
      <c r="AV41" s="22">
        <v>2</v>
      </c>
      <c r="AW41" s="22" t="s">
        <v>40</v>
      </c>
      <c r="AX41" s="22" t="s">
        <v>40</v>
      </c>
      <c r="AY41" s="22" t="s">
        <v>40</v>
      </c>
      <c r="AZ41" s="22" t="s">
        <v>40</v>
      </c>
      <c r="BA41" s="22" t="s">
        <v>40</v>
      </c>
      <c r="BB41" s="22" t="s">
        <v>40</v>
      </c>
      <c r="BC41" s="22" t="s">
        <v>40</v>
      </c>
      <c r="BD41" s="22" t="s">
        <v>40</v>
      </c>
      <c r="BE41" s="22" t="s">
        <v>40</v>
      </c>
      <c r="BF41" s="22" t="s">
        <v>40</v>
      </c>
      <c r="BG41" s="22" t="s">
        <v>40</v>
      </c>
      <c r="BH41" s="22" t="s">
        <v>40</v>
      </c>
      <c r="BI41" s="22" t="s">
        <v>40</v>
      </c>
      <c r="BJ41" s="22" t="s">
        <v>40</v>
      </c>
      <c r="BK41" s="23" t="s">
        <v>40</v>
      </c>
      <c r="BL41" s="24">
        <v>2</v>
      </c>
      <c r="BM41" s="24">
        <v>4</v>
      </c>
    </row>
    <row r="42" spans="1:65" x14ac:dyDescent="0.2">
      <c r="A42" s="20" t="s">
        <v>75</v>
      </c>
      <c r="B42" s="21" t="s">
        <v>40</v>
      </c>
      <c r="C42" s="22" t="s">
        <v>40</v>
      </c>
      <c r="D42" s="22" t="s">
        <v>40</v>
      </c>
      <c r="E42" s="22" t="s">
        <v>40</v>
      </c>
      <c r="F42" s="22" t="s">
        <v>40</v>
      </c>
      <c r="G42" s="22" t="s">
        <v>40</v>
      </c>
      <c r="H42" s="22" t="s">
        <v>40</v>
      </c>
      <c r="I42" s="22" t="s">
        <v>40</v>
      </c>
      <c r="J42" s="22" t="s">
        <v>40</v>
      </c>
      <c r="K42" s="22" t="s">
        <v>40</v>
      </c>
      <c r="L42" s="22" t="s">
        <v>40</v>
      </c>
      <c r="M42" s="22" t="s">
        <v>40</v>
      </c>
      <c r="N42" s="22" t="s">
        <v>40</v>
      </c>
      <c r="O42" s="22" t="s">
        <v>40</v>
      </c>
      <c r="P42" s="22" t="s">
        <v>40</v>
      </c>
      <c r="Q42" s="22" t="s">
        <v>40</v>
      </c>
      <c r="R42" s="22" t="s">
        <v>40</v>
      </c>
      <c r="S42" s="22" t="s">
        <v>40</v>
      </c>
      <c r="T42" s="22" t="s">
        <v>40</v>
      </c>
      <c r="U42" s="22" t="s">
        <v>40</v>
      </c>
      <c r="V42" s="22" t="s">
        <v>40</v>
      </c>
      <c r="W42" s="22" t="s">
        <v>40</v>
      </c>
      <c r="X42" s="22" t="s">
        <v>40</v>
      </c>
      <c r="Y42" s="22" t="s">
        <v>40</v>
      </c>
      <c r="Z42" s="22" t="s">
        <v>40</v>
      </c>
      <c r="AA42" s="22" t="s">
        <v>40</v>
      </c>
      <c r="AB42" s="22" t="s">
        <v>40</v>
      </c>
      <c r="AC42" s="22" t="s">
        <v>40</v>
      </c>
      <c r="AD42" s="23" t="s">
        <v>40</v>
      </c>
      <c r="AE42" s="24" t="s">
        <v>40</v>
      </c>
      <c r="AF42" s="21" t="s">
        <v>40</v>
      </c>
      <c r="AG42" s="22" t="s">
        <v>40</v>
      </c>
      <c r="AH42" s="22" t="s">
        <v>40</v>
      </c>
      <c r="AI42" s="22" t="s">
        <v>40</v>
      </c>
      <c r="AJ42" s="22" t="s">
        <v>40</v>
      </c>
      <c r="AK42" s="22" t="s">
        <v>40</v>
      </c>
      <c r="AL42" s="22" t="s">
        <v>40</v>
      </c>
      <c r="AM42" s="22" t="s">
        <v>40</v>
      </c>
      <c r="AN42" s="22" t="s">
        <v>40</v>
      </c>
      <c r="AO42" s="22" t="s">
        <v>40</v>
      </c>
      <c r="AP42" s="22" t="s">
        <v>40</v>
      </c>
      <c r="AQ42" s="22" t="s">
        <v>40</v>
      </c>
      <c r="AR42" s="22" t="s">
        <v>40</v>
      </c>
      <c r="AS42" s="22" t="s">
        <v>40</v>
      </c>
      <c r="AT42" s="22" t="s">
        <v>40</v>
      </c>
      <c r="AU42" s="22" t="s">
        <v>40</v>
      </c>
      <c r="AV42" s="22">
        <v>1</v>
      </c>
      <c r="AW42" s="22" t="s">
        <v>40</v>
      </c>
      <c r="AX42" s="22" t="s">
        <v>40</v>
      </c>
      <c r="AY42" s="22" t="s">
        <v>40</v>
      </c>
      <c r="AZ42" s="22" t="s">
        <v>40</v>
      </c>
      <c r="BA42" s="22" t="s">
        <v>40</v>
      </c>
      <c r="BB42" s="22" t="s">
        <v>40</v>
      </c>
      <c r="BC42" s="22" t="s">
        <v>40</v>
      </c>
      <c r="BD42" s="22" t="s">
        <v>40</v>
      </c>
      <c r="BE42" s="22" t="s">
        <v>40</v>
      </c>
      <c r="BF42" s="22" t="s">
        <v>40</v>
      </c>
      <c r="BG42" s="22" t="s">
        <v>40</v>
      </c>
      <c r="BH42" s="22" t="s">
        <v>40</v>
      </c>
      <c r="BI42" s="22" t="s">
        <v>40</v>
      </c>
      <c r="BJ42" s="22" t="s">
        <v>40</v>
      </c>
      <c r="BK42" s="23" t="s">
        <v>40</v>
      </c>
      <c r="BL42" s="24">
        <v>1</v>
      </c>
      <c r="BM42" s="24">
        <v>1</v>
      </c>
    </row>
    <row r="43" spans="1:65" x14ac:dyDescent="0.2">
      <c r="A43" s="20" t="s">
        <v>76</v>
      </c>
      <c r="B43" s="21" t="s">
        <v>40</v>
      </c>
      <c r="C43" s="22" t="s">
        <v>40</v>
      </c>
      <c r="D43" s="22" t="s">
        <v>40</v>
      </c>
      <c r="E43" s="22" t="s">
        <v>40</v>
      </c>
      <c r="F43" s="22" t="s">
        <v>40</v>
      </c>
      <c r="G43" s="22" t="s">
        <v>40</v>
      </c>
      <c r="H43" s="22" t="s">
        <v>40</v>
      </c>
      <c r="I43" s="22" t="s">
        <v>40</v>
      </c>
      <c r="J43" s="22" t="s">
        <v>40</v>
      </c>
      <c r="K43" s="22" t="s">
        <v>40</v>
      </c>
      <c r="L43" s="22" t="s">
        <v>40</v>
      </c>
      <c r="M43" s="22" t="s">
        <v>40</v>
      </c>
      <c r="N43" s="22" t="s">
        <v>40</v>
      </c>
      <c r="O43" s="22" t="s">
        <v>40</v>
      </c>
      <c r="P43" s="22" t="s">
        <v>40</v>
      </c>
      <c r="Q43" s="22" t="s">
        <v>40</v>
      </c>
      <c r="R43" s="22" t="s">
        <v>40</v>
      </c>
      <c r="S43" s="22" t="s">
        <v>40</v>
      </c>
      <c r="T43" s="22" t="s">
        <v>40</v>
      </c>
      <c r="U43" s="22" t="s">
        <v>40</v>
      </c>
      <c r="V43" s="22" t="s">
        <v>40</v>
      </c>
      <c r="W43" s="22" t="s">
        <v>40</v>
      </c>
      <c r="X43" s="22" t="s">
        <v>40</v>
      </c>
      <c r="Y43" s="22" t="s">
        <v>40</v>
      </c>
      <c r="Z43" s="22" t="s">
        <v>40</v>
      </c>
      <c r="AA43" s="22" t="s">
        <v>40</v>
      </c>
      <c r="AB43" s="22" t="s">
        <v>40</v>
      </c>
      <c r="AC43" s="22">
        <v>1</v>
      </c>
      <c r="AD43" s="23" t="s">
        <v>40</v>
      </c>
      <c r="AE43" s="24">
        <v>1</v>
      </c>
      <c r="AF43" s="21" t="s">
        <v>40</v>
      </c>
      <c r="AG43" s="22" t="s">
        <v>40</v>
      </c>
      <c r="AH43" s="22" t="s">
        <v>40</v>
      </c>
      <c r="AI43" s="22" t="s">
        <v>40</v>
      </c>
      <c r="AJ43" s="22" t="s">
        <v>40</v>
      </c>
      <c r="AK43" s="22" t="s">
        <v>40</v>
      </c>
      <c r="AL43" s="22" t="s">
        <v>40</v>
      </c>
      <c r="AM43" s="22" t="s">
        <v>40</v>
      </c>
      <c r="AN43" s="22" t="s">
        <v>40</v>
      </c>
      <c r="AO43" s="22">
        <v>1</v>
      </c>
      <c r="AP43" s="22" t="s">
        <v>40</v>
      </c>
      <c r="AQ43" s="22" t="s">
        <v>40</v>
      </c>
      <c r="AR43" s="22" t="s">
        <v>40</v>
      </c>
      <c r="AS43" s="22" t="s">
        <v>40</v>
      </c>
      <c r="AT43" s="22" t="s">
        <v>40</v>
      </c>
      <c r="AU43" s="22" t="s">
        <v>40</v>
      </c>
      <c r="AV43" s="22">
        <v>2</v>
      </c>
      <c r="AW43" s="22" t="s">
        <v>40</v>
      </c>
      <c r="AX43" s="22" t="s">
        <v>40</v>
      </c>
      <c r="AY43" s="22" t="s">
        <v>40</v>
      </c>
      <c r="AZ43" s="22" t="s">
        <v>40</v>
      </c>
      <c r="BA43" s="22" t="s">
        <v>40</v>
      </c>
      <c r="BB43" s="22" t="s">
        <v>40</v>
      </c>
      <c r="BC43" s="22" t="s">
        <v>40</v>
      </c>
      <c r="BD43" s="22" t="s">
        <v>40</v>
      </c>
      <c r="BE43" s="22" t="s">
        <v>40</v>
      </c>
      <c r="BF43" s="22" t="s">
        <v>40</v>
      </c>
      <c r="BG43" s="22" t="s">
        <v>40</v>
      </c>
      <c r="BH43" s="22" t="s">
        <v>40</v>
      </c>
      <c r="BI43" s="22" t="s">
        <v>40</v>
      </c>
      <c r="BJ43" s="22">
        <v>2</v>
      </c>
      <c r="BK43" s="23">
        <v>1</v>
      </c>
      <c r="BL43" s="24">
        <v>6</v>
      </c>
      <c r="BM43" s="24">
        <v>7</v>
      </c>
    </row>
    <row r="44" spans="1:65" x14ac:dyDescent="0.2">
      <c r="A44" s="20" t="s">
        <v>77</v>
      </c>
      <c r="B44" s="21" t="s">
        <v>40</v>
      </c>
      <c r="C44" s="22" t="s">
        <v>40</v>
      </c>
      <c r="D44" s="22" t="s">
        <v>40</v>
      </c>
      <c r="E44" s="22" t="s">
        <v>40</v>
      </c>
      <c r="F44" s="22" t="s">
        <v>40</v>
      </c>
      <c r="G44" s="22" t="s">
        <v>40</v>
      </c>
      <c r="H44" s="22" t="s">
        <v>40</v>
      </c>
      <c r="I44" s="22" t="s">
        <v>40</v>
      </c>
      <c r="J44" s="22" t="s">
        <v>40</v>
      </c>
      <c r="K44" s="22" t="s">
        <v>40</v>
      </c>
      <c r="L44" s="22" t="s">
        <v>40</v>
      </c>
      <c r="M44" s="22" t="s">
        <v>40</v>
      </c>
      <c r="N44" s="22" t="s">
        <v>40</v>
      </c>
      <c r="O44" s="22" t="s">
        <v>40</v>
      </c>
      <c r="P44" s="22" t="s">
        <v>40</v>
      </c>
      <c r="Q44" s="22" t="s">
        <v>40</v>
      </c>
      <c r="R44" s="22" t="s">
        <v>40</v>
      </c>
      <c r="S44" s="22" t="s">
        <v>40</v>
      </c>
      <c r="T44" s="22" t="s">
        <v>40</v>
      </c>
      <c r="U44" s="22" t="s">
        <v>40</v>
      </c>
      <c r="V44" s="22" t="s">
        <v>40</v>
      </c>
      <c r="W44" s="22" t="s">
        <v>40</v>
      </c>
      <c r="X44" s="22" t="s">
        <v>40</v>
      </c>
      <c r="Y44" s="22" t="s">
        <v>40</v>
      </c>
      <c r="Z44" s="22" t="s">
        <v>40</v>
      </c>
      <c r="AA44" s="22" t="s">
        <v>40</v>
      </c>
      <c r="AB44" s="22" t="s">
        <v>40</v>
      </c>
      <c r="AC44" s="22" t="s">
        <v>40</v>
      </c>
      <c r="AD44" s="23">
        <v>1</v>
      </c>
      <c r="AE44" s="24">
        <v>1</v>
      </c>
      <c r="AF44" s="21" t="s">
        <v>40</v>
      </c>
      <c r="AG44" s="22" t="s">
        <v>40</v>
      </c>
      <c r="AH44" s="22">
        <v>14</v>
      </c>
      <c r="AI44" s="22" t="s">
        <v>40</v>
      </c>
      <c r="AJ44" s="22" t="s">
        <v>40</v>
      </c>
      <c r="AK44" s="22" t="s">
        <v>40</v>
      </c>
      <c r="AL44" s="22" t="s">
        <v>40</v>
      </c>
      <c r="AM44" s="22" t="s">
        <v>40</v>
      </c>
      <c r="AN44" s="22" t="s">
        <v>40</v>
      </c>
      <c r="AO44" s="22" t="s">
        <v>40</v>
      </c>
      <c r="AP44" s="22" t="s">
        <v>40</v>
      </c>
      <c r="AQ44" s="22" t="s">
        <v>40</v>
      </c>
      <c r="AR44" s="22" t="s">
        <v>40</v>
      </c>
      <c r="AS44" s="22" t="s">
        <v>40</v>
      </c>
      <c r="AT44" s="22" t="s">
        <v>40</v>
      </c>
      <c r="AU44" s="22" t="s">
        <v>40</v>
      </c>
      <c r="AV44" s="22">
        <v>21</v>
      </c>
      <c r="AW44" s="22" t="s">
        <v>40</v>
      </c>
      <c r="AX44" s="22" t="s">
        <v>40</v>
      </c>
      <c r="AY44" s="22">
        <v>3</v>
      </c>
      <c r="AZ44" s="22" t="s">
        <v>40</v>
      </c>
      <c r="BA44" s="22" t="s">
        <v>40</v>
      </c>
      <c r="BB44" s="22" t="s">
        <v>40</v>
      </c>
      <c r="BC44" s="22" t="s">
        <v>40</v>
      </c>
      <c r="BD44" s="22">
        <v>6</v>
      </c>
      <c r="BE44" s="22" t="s">
        <v>40</v>
      </c>
      <c r="BF44" s="22" t="s">
        <v>40</v>
      </c>
      <c r="BG44" s="22" t="s">
        <v>40</v>
      </c>
      <c r="BH44" s="22" t="s">
        <v>40</v>
      </c>
      <c r="BI44" s="22" t="s">
        <v>40</v>
      </c>
      <c r="BJ44" s="22">
        <v>1</v>
      </c>
      <c r="BK44" s="23">
        <v>2</v>
      </c>
      <c r="BL44" s="24">
        <v>47</v>
      </c>
      <c r="BM44" s="24">
        <v>48</v>
      </c>
    </row>
    <row r="45" spans="1:65" x14ac:dyDescent="0.2">
      <c r="A45" s="20" t="s">
        <v>78</v>
      </c>
      <c r="B45" s="21" t="s">
        <v>40</v>
      </c>
      <c r="C45" s="22" t="s">
        <v>40</v>
      </c>
      <c r="D45" s="22" t="s">
        <v>40</v>
      </c>
      <c r="E45" s="22" t="s">
        <v>40</v>
      </c>
      <c r="F45" s="22">
        <v>1</v>
      </c>
      <c r="G45" s="22" t="s">
        <v>40</v>
      </c>
      <c r="H45" s="22" t="s">
        <v>40</v>
      </c>
      <c r="I45" s="22" t="s">
        <v>40</v>
      </c>
      <c r="J45" s="22" t="s">
        <v>40</v>
      </c>
      <c r="K45" s="22" t="s">
        <v>40</v>
      </c>
      <c r="L45" s="22" t="s">
        <v>40</v>
      </c>
      <c r="M45" s="22" t="s">
        <v>40</v>
      </c>
      <c r="N45" s="22" t="s">
        <v>40</v>
      </c>
      <c r="O45" s="22" t="s">
        <v>40</v>
      </c>
      <c r="P45" s="22" t="s">
        <v>40</v>
      </c>
      <c r="Q45" s="22" t="s">
        <v>40</v>
      </c>
      <c r="R45" s="22" t="s">
        <v>40</v>
      </c>
      <c r="S45" s="22" t="s">
        <v>40</v>
      </c>
      <c r="T45" s="22" t="s">
        <v>40</v>
      </c>
      <c r="U45" s="22" t="s">
        <v>40</v>
      </c>
      <c r="V45" s="22" t="s">
        <v>40</v>
      </c>
      <c r="W45" s="22" t="s">
        <v>40</v>
      </c>
      <c r="X45" s="22" t="s">
        <v>40</v>
      </c>
      <c r="Y45" s="22" t="s">
        <v>40</v>
      </c>
      <c r="Z45" s="22" t="s">
        <v>40</v>
      </c>
      <c r="AA45" s="22" t="s">
        <v>40</v>
      </c>
      <c r="AB45" s="22" t="s">
        <v>40</v>
      </c>
      <c r="AC45" s="22" t="s">
        <v>40</v>
      </c>
      <c r="AD45" s="23" t="s">
        <v>40</v>
      </c>
      <c r="AE45" s="24">
        <v>1</v>
      </c>
      <c r="AF45" s="21" t="s">
        <v>40</v>
      </c>
      <c r="AG45" s="22" t="s">
        <v>40</v>
      </c>
      <c r="AH45" s="22" t="s">
        <v>40</v>
      </c>
      <c r="AI45" s="22" t="s">
        <v>40</v>
      </c>
      <c r="AJ45" s="22" t="s">
        <v>40</v>
      </c>
      <c r="AK45" s="22">
        <v>4</v>
      </c>
      <c r="AL45" s="22" t="s">
        <v>40</v>
      </c>
      <c r="AM45" s="22" t="s">
        <v>40</v>
      </c>
      <c r="AN45" s="22" t="s">
        <v>40</v>
      </c>
      <c r="AO45" s="22" t="s">
        <v>40</v>
      </c>
      <c r="AP45" s="22" t="s">
        <v>40</v>
      </c>
      <c r="AQ45" s="22" t="s">
        <v>40</v>
      </c>
      <c r="AR45" s="22" t="s">
        <v>40</v>
      </c>
      <c r="AS45" s="22" t="s">
        <v>40</v>
      </c>
      <c r="AT45" s="22" t="s">
        <v>40</v>
      </c>
      <c r="AU45" s="22" t="s">
        <v>40</v>
      </c>
      <c r="AV45" s="22">
        <v>3</v>
      </c>
      <c r="AW45" s="22" t="s">
        <v>40</v>
      </c>
      <c r="AX45" s="22" t="s">
        <v>40</v>
      </c>
      <c r="AY45" s="22" t="s">
        <v>40</v>
      </c>
      <c r="AZ45" s="22" t="s">
        <v>40</v>
      </c>
      <c r="BA45" s="22" t="s">
        <v>40</v>
      </c>
      <c r="BB45" s="22" t="s">
        <v>40</v>
      </c>
      <c r="BC45" s="22" t="s">
        <v>40</v>
      </c>
      <c r="BD45" s="22" t="s">
        <v>40</v>
      </c>
      <c r="BE45" s="22" t="s">
        <v>40</v>
      </c>
      <c r="BF45" s="22" t="s">
        <v>40</v>
      </c>
      <c r="BG45" s="22" t="s">
        <v>40</v>
      </c>
      <c r="BH45" s="22" t="s">
        <v>40</v>
      </c>
      <c r="BI45" s="22" t="s">
        <v>40</v>
      </c>
      <c r="BJ45" s="22">
        <v>1</v>
      </c>
      <c r="BK45" s="23" t="s">
        <v>40</v>
      </c>
      <c r="BL45" s="24">
        <v>8</v>
      </c>
      <c r="BM45" s="24">
        <v>9</v>
      </c>
    </row>
    <row r="46" spans="1:65" x14ac:dyDescent="0.2">
      <c r="A46" s="20" t="s">
        <v>79</v>
      </c>
      <c r="B46" s="21" t="s">
        <v>40</v>
      </c>
      <c r="C46" s="22" t="s">
        <v>40</v>
      </c>
      <c r="D46" s="22" t="s">
        <v>40</v>
      </c>
      <c r="E46" s="22" t="s">
        <v>40</v>
      </c>
      <c r="F46" s="22" t="s">
        <v>40</v>
      </c>
      <c r="G46" s="22" t="s">
        <v>40</v>
      </c>
      <c r="H46" s="22" t="s">
        <v>40</v>
      </c>
      <c r="I46" s="22" t="s">
        <v>40</v>
      </c>
      <c r="J46" s="22" t="s">
        <v>40</v>
      </c>
      <c r="K46" s="22" t="s">
        <v>40</v>
      </c>
      <c r="L46" s="22" t="s">
        <v>40</v>
      </c>
      <c r="M46" s="22" t="s">
        <v>40</v>
      </c>
      <c r="N46" s="22" t="s">
        <v>40</v>
      </c>
      <c r="O46" s="22" t="s">
        <v>40</v>
      </c>
      <c r="P46" s="22" t="s">
        <v>40</v>
      </c>
      <c r="Q46" s="22" t="s">
        <v>40</v>
      </c>
      <c r="R46" s="22" t="s">
        <v>40</v>
      </c>
      <c r="S46" s="22" t="s">
        <v>40</v>
      </c>
      <c r="T46" s="22" t="s">
        <v>40</v>
      </c>
      <c r="U46" s="22" t="s">
        <v>40</v>
      </c>
      <c r="V46" s="22" t="s">
        <v>40</v>
      </c>
      <c r="W46" s="22" t="s">
        <v>40</v>
      </c>
      <c r="X46" s="22" t="s">
        <v>40</v>
      </c>
      <c r="Y46" s="22" t="s">
        <v>40</v>
      </c>
      <c r="Z46" s="22" t="s">
        <v>40</v>
      </c>
      <c r="AA46" s="22" t="s">
        <v>40</v>
      </c>
      <c r="AB46" s="22" t="s">
        <v>40</v>
      </c>
      <c r="AC46" s="22" t="s">
        <v>40</v>
      </c>
      <c r="AD46" s="23" t="s">
        <v>40</v>
      </c>
      <c r="AE46" s="24" t="s">
        <v>40</v>
      </c>
      <c r="AF46" s="21" t="s">
        <v>40</v>
      </c>
      <c r="AG46" s="22" t="s">
        <v>40</v>
      </c>
      <c r="AH46" s="22" t="s">
        <v>40</v>
      </c>
      <c r="AI46" s="22" t="s">
        <v>40</v>
      </c>
      <c r="AJ46" s="22" t="s">
        <v>40</v>
      </c>
      <c r="AK46" s="22" t="s">
        <v>40</v>
      </c>
      <c r="AL46" s="22" t="s">
        <v>40</v>
      </c>
      <c r="AM46" s="22" t="s">
        <v>40</v>
      </c>
      <c r="AN46" s="22" t="s">
        <v>40</v>
      </c>
      <c r="AO46" s="22" t="s">
        <v>40</v>
      </c>
      <c r="AP46" s="22" t="s">
        <v>40</v>
      </c>
      <c r="AQ46" s="22" t="s">
        <v>40</v>
      </c>
      <c r="AR46" s="22" t="s">
        <v>40</v>
      </c>
      <c r="AS46" s="22" t="s">
        <v>40</v>
      </c>
      <c r="AT46" s="22" t="s">
        <v>40</v>
      </c>
      <c r="AU46" s="22" t="s">
        <v>40</v>
      </c>
      <c r="AV46" s="22" t="s">
        <v>40</v>
      </c>
      <c r="AW46" s="22" t="s">
        <v>40</v>
      </c>
      <c r="AX46" s="22" t="s">
        <v>40</v>
      </c>
      <c r="AY46" s="22" t="s">
        <v>40</v>
      </c>
      <c r="AZ46" s="22" t="s">
        <v>40</v>
      </c>
      <c r="BA46" s="22" t="s">
        <v>40</v>
      </c>
      <c r="BB46" s="22" t="s">
        <v>40</v>
      </c>
      <c r="BC46" s="22" t="s">
        <v>40</v>
      </c>
      <c r="BD46" s="22">
        <v>1</v>
      </c>
      <c r="BE46" s="22" t="s">
        <v>40</v>
      </c>
      <c r="BF46" s="22" t="s">
        <v>40</v>
      </c>
      <c r="BG46" s="22" t="s">
        <v>40</v>
      </c>
      <c r="BH46" s="22" t="s">
        <v>40</v>
      </c>
      <c r="BI46" s="22" t="s">
        <v>40</v>
      </c>
      <c r="BJ46" s="22" t="s">
        <v>40</v>
      </c>
      <c r="BK46" s="23" t="s">
        <v>40</v>
      </c>
      <c r="BL46" s="24">
        <v>1</v>
      </c>
      <c r="BM46" s="24">
        <v>1</v>
      </c>
    </row>
    <row r="47" spans="1:65" x14ac:dyDescent="0.2">
      <c r="A47" s="20" t="s">
        <v>80</v>
      </c>
      <c r="B47" s="21" t="s">
        <v>40</v>
      </c>
      <c r="C47" s="22">
        <v>7</v>
      </c>
      <c r="D47" s="22">
        <v>6</v>
      </c>
      <c r="E47" s="22" t="s">
        <v>40</v>
      </c>
      <c r="F47" s="22" t="s">
        <v>40</v>
      </c>
      <c r="G47" s="22">
        <v>20</v>
      </c>
      <c r="H47" s="22" t="s">
        <v>40</v>
      </c>
      <c r="I47" s="22">
        <v>4</v>
      </c>
      <c r="J47" s="22" t="s">
        <v>40</v>
      </c>
      <c r="K47" s="22" t="s">
        <v>40</v>
      </c>
      <c r="L47" s="22" t="s">
        <v>40</v>
      </c>
      <c r="M47" s="22" t="s">
        <v>40</v>
      </c>
      <c r="N47" s="22" t="s">
        <v>40</v>
      </c>
      <c r="O47" s="22">
        <v>33</v>
      </c>
      <c r="P47" s="22">
        <v>220</v>
      </c>
      <c r="Q47" s="22">
        <v>1</v>
      </c>
      <c r="R47" s="22" t="s">
        <v>40</v>
      </c>
      <c r="S47" s="22" t="s">
        <v>40</v>
      </c>
      <c r="T47" s="22" t="s">
        <v>40</v>
      </c>
      <c r="U47" s="22" t="s">
        <v>40</v>
      </c>
      <c r="V47" s="22" t="s">
        <v>40</v>
      </c>
      <c r="W47" s="22">
        <v>11</v>
      </c>
      <c r="X47" s="22">
        <v>2</v>
      </c>
      <c r="Y47" s="22">
        <v>4</v>
      </c>
      <c r="Z47" s="22">
        <v>14</v>
      </c>
      <c r="AA47" s="22">
        <v>1124</v>
      </c>
      <c r="AB47" s="22">
        <v>12</v>
      </c>
      <c r="AC47" s="22">
        <v>26</v>
      </c>
      <c r="AD47" s="23">
        <v>9</v>
      </c>
      <c r="AE47" s="24">
        <v>1493</v>
      </c>
      <c r="AF47" s="21" t="s">
        <v>40</v>
      </c>
      <c r="AG47" s="22">
        <v>9</v>
      </c>
      <c r="AH47" s="22">
        <v>11</v>
      </c>
      <c r="AI47" s="22">
        <v>4</v>
      </c>
      <c r="AJ47" s="22" t="s">
        <v>40</v>
      </c>
      <c r="AK47" s="22" t="s">
        <v>40</v>
      </c>
      <c r="AL47" s="22">
        <v>6</v>
      </c>
      <c r="AM47" s="22" t="s">
        <v>40</v>
      </c>
      <c r="AN47" s="22">
        <v>3</v>
      </c>
      <c r="AO47" s="22" t="s">
        <v>40</v>
      </c>
      <c r="AP47" s="22" t="s">
        <v>40</v>
      </c>
      <c r="AQ47" s="22" t="s">
        <v>40</v>
      </c>
      <c r="AR47" s="22" t="s">
        <v>40</v>
      </c>
      <c r="AS47" s="22" t="s">
        <v>40</v>
      </c>
      <c r="AT47" s="22">
        <v>22</v>
      </c>
      <c r="AU47" s="22" t="s">
        <v>40</v>
      </c>
      <c r="AV47" s="22">
        <v>200</v>
      </c>
      <c r="AW47" s="22" t="s">
        <v>40</v>
      </c>
      <c r="AX47" s="22" t="s">
        <v>40</v>
      </c>
      <c r="AY47" s="22">
        <v>3</v>
      </c>
      <c r="AZ47" s="22" t="s">
        <v>40</v>
      </c>
      <c r="BA47" s="22" t="s">
        <v>40</v>
      </c>
      <c r="BB47" s="22" t="s">
        <v>40</v>
      </c>
      <c r="BC47" s="22">
        <v>13</v>
      </c>
      <c r="BD47" s="22">
        <v>4</v>
      </c>
      <c r="BE47" s="22" t="s">
        <v>40</v>
      </c>
      <c r="BF47" s="22">
        <v>2</v>
      </c>
      <c r="BG47" s="22">
        <v>6</v>
      </c>
      <c r="BH47" s="22">
        <v>955</v>
      </c>
      <c r="BI47" s="22">
        <v>7</v>
      </c>
      <c r="BJ47" s="22">
        <v>28</v>
      </c>
      <c r="BK47" s="23">
        <v>6</v>
      </c>
      <c r="BL47" s="24">
        <v>1279</v>
      </c>
      <c r="BM47" s="24">
        <v>2772</v>
      </c>
    </row>
    <row r="48" spans="1:65" x14ac:dyDescent="0.2">
      <c r="A48" s="20" t="s">
        <v>81</v>
      </c>
      <c r="B48" s="21" t="s">
        <v>40</v>
      </c>
      <c r="C48" s="22" t="s">
        <v>40</v>
      </c>
      <c r="D48" s="22" t="s">
        <v>40</v>
      </c>
      <c r="E48" s="22" t="s">
        <v>40</v>
      </c>
      <c r="F48" s="22" t="s">
        <v>40</v>
      </c>
      <c r="G48" s="22" t="s">
        <v>40</v>
      </c>
      <c r="H48" s="22" t="s">
        <v>40</v>
      </c>
      <c r="I48" s="22" t="s">
        <v>40</v>
      </c>
      <c r="J48" s="22" t="s">
        <v>40</v>
      </c>
      <c r="K48" s="22" t="s">
        <v>40</v>
      </c>
      <c r="L48" s="22" t="s">
        <v>40</v>
      </c>
      <c r="M48" s="22" t="s">
        <v>40</v>
      </c>
      <c r="N48" s="22" t="s">
        <v>40</v>
      </c>
      <c r="O48" s="22" t="s">
        <v>40</v>
      </c>
      <c r="P48" s="22" t="s">
        <v>40</v>
      </c>
      <c r="Q48" s="22" t="s">
        <v>40</v>
      </c>
      <c r="R48" s="22" t="s">
        <v>40</v>
      </c>
      <c r="S48" s="22" t="s">
        <v>40</v>
      </c>
      <c r="T48" s="22" t="s">
        <v>40</v>
      </c>
      <c r="U48" s="22" t="s">
        <v>40</v>
      </c>
      <c r="V48" s="22" t="s">
        <v>40</v>
      </c>
      <c r="W48" s="22" t="s">
        <v>40</v>
      </c>
      <c r="X48" s="22" t="s">
        <v>40</v>
      </c>
      <c r="Y48" s="22" t="s">
        <v>40</v>
      </c>
      <c r="Z48" s="22" t="s">
        <v>40</v>
      </c>
      <c r="AA48" s="22" t="s">
        <v>40</v>
      </c>
      <c r="AB48" s="22" t="s">
        <v>40</v>
      </c>
      <c r="AC48" s="22" t="s">
        <v>40</v>
      </c>
      <c r="AD48" s="23" t="s">
        <v>40</v>
      </c>
      <c r="AE48" s="24" t="s">
        <v>40</v>
      </c>
      <c r="AF48" s="21" t="s">
        <v>40</v>
      </c>
      <c r="AG48" s="22" t="s">
        <v>40</v>
      </c>
      <c r="AH48" s="22" t="s">
        <v>40</v>
      </c>
      <c r="AI48" s="22" t="s">
        <v>40</v>
      </c>
      <c r="AJ48" s="22" t="s">
        <v>40</v>
      </c>
      <c r="AK48" s="22" t="s">
        <v>40</v>
      </c>
      <c r="AL48" s="22" t="s">
        <v>40</v>
      </c>
      <c r="AM48" s="22" t="s">
        <v>40</v>
      </c>
      <c r="AN48" s="22">
        <v>1</v>
      </c>
      <c r="AO48" s="22" t="s">
        <v>40</v>
      </c>
      <c r="AP48" s="22" t="s">
        <v>40</v>
      </c>
      <c r="AQ48" s="22" t="s">
        <v>40</v>
      </c>
      <c r="AR48" s="22" t="s">
        <v>40</v>
      </c>
      <c r="AS48" s="22" t="s">
        <v>40</v>
      </c>
      <c r="AT48" s="22" t="s">
        <v>40</v>
      </c>
      <c r="AU48" s="22" t="s">
        <v>40</v>
      </c>
      <c r="AV48" s="22">
        <v>2</v>
      </c>
      <c r="AW48" s="22" t="s">
        <v>40</v>
      </c>
      <c r="AX48" s="22" t="s">
        <v>40</v>
      </c>
      <c r="AY48" s="22" t="s">
        <v>40</v>
      </c>
      <c r="AZ48" s="22" t="s">
        <v>40</v>
      </c>
      <c r="BA48" s="22" t="s">
        <v>40</v>
      </c>
      <c r="BB48" s="22" t="s">
        <v>40</v>
      </c>
      <c r="BC48" s="22" t="s">
        <v>40</v>
      </c>
      <c r="BD48" s="22" t="s">
        <v>40</v>
      </c>
      <c r="BE48" s="22" t="s">
        <v>40</v>
      </c>
      <c r="BF48" s="22" t="s">
        <v>40</v>
      </c>
      <c r="BG48" s="22" t="s">
        <v>40</v>
      </c>
      <c r="BH48" s="22" t="s">
        <v>40</v>
      </c>
      <c r="BI48" s="22" t="s">
        <v>40</v>
      </c>
      <c r="BJ48" s="22" t="s">
        <v>40</v>
      </c>
      <c r="BK48" s="23" t="s">
        <v>40</v>
      </c>
      <c r="BL48" s="24">
        <v>3</v>
      </c>
      <c r="BM48" s="24">
        <v>3</v>
      </c>
    </row>
    <row r="49" spans="1:65" x14ac:dyDescent="0.2">
      <c r="A49" s="20" t="s">
        <v>82</v>
      </c>
      <c r="B49" s="21" t="s">
        <v>40</v>
      </c>
      <c r="C49" s="22" t="s">
        <v>40</v>
      </c>
      <c r="D49" s="22" t="s">
        <v>40</v>
      </c>
      <c r="E49" s="22" t="s">
        <v>40</v>
      </c>
      <c r="F49" s="22" t="s">
        <v>40</v>
      </c>
      <c r="G49" s="22" t="s">
        <v>40</v>
      </c>
      <c r="H49" s="22" t="s">
        <v>40</v>
      </c>
      <c r="I49" s="22" t="s">
        <v>40</v>
      </c>
      <c r="J49" s="22" t="s">
        <v>40</v>
      </c>
      <c r="K49" s="22" t="s">
        <v>40</v>
      </c>
      <c r="L49" s="22" t="s">
        <v>40</v>
      </c>
      <c r="M49" s="22" t="s">
        <v>40</v>
      </c>
      <c r="N49" s="22" t="s">
        <v>40</v>
      </c>
      <c r="O49" s="22" t="s">
        <v>40</v>
      </c>
      <c r="P49" s="22" t="s">
        <v>40</v>
      </c>
      <c r="Q49" s="22" t="s">
        <v>40</v>
      </c>
      <c r="R49" s="22" t="s">
        <v>40</v>
      </c>
      <c r="S49" s="22" t="s">
        <v>40</v>
      </c>
      <c r="T49" s="22" t="s">
        <v>40</v>
      </c>
      <c r="U49" s="22" t="s">
        <v>40</v>
      </c>
      <c r="V49" s="22" t="s">
        <v>40</v>
      </c>
      <c r="W49" s="22" t="s">
        <v>40</v>
      </c>
      <c r="X49" s="22" t="s">
        <v>40</v>
      </c>
      <c r="Y49" s="22" t="s">
        <v>40</v>
      </c>
      <c r="Z49" s="22" t="s">
        <v>40</v>
      </c>
      <c r="AA49" s="22" t="s">
        <v>40</v>
      </c>
      <c r="AB49" s="22" t="s">
        <v>40</v>
      </c>
      <c r="AC49" s="22" t="s">
        <v>40</v>
      </c>
      <c r="AD49" s="23" t="s">
        <v>40</v>
      </c>
      <c r="AE49" s="24" t="s">
        <v>40</v>
      </c>
      <c r="AF49" s="21" t="s">
        <v>40</v>
      </c>
      <c r="AG49" s="22" t="s">
        <v>40</v>
      </c>
      <c r="AH49" s="22" t="s">
        <v>40</v>
      </c>
      <c r="AI49" s="22" t="s">
        <v>40</v>
      </c>
      <c r="AJ49" s="22" t="s">
        <v>40</v>
      </c>
      <c r="AK49" s="22" t="s">
        <v>40</v>
      </c>
      <c r="AL49" s="22" t="s">
        <v>40</v>
      </c>
      <c r="AM49" s="22" t="s">
        <v>40</v>
      </c>
      <c r="AN49" s="22" t="s">
        <v>40</v>
      </c>
      <c r="AO49" s="22" t="s">
        <v>40</v>
      </c>
      <c r="AP49" s="22" t="s">
        <v>40</v>
      </c>
      <c r="AQ49" s="22" t="s">
        <v>40</v>
      </c>
      <c r="AR49" s="22" t="s">
        <v>40</v>
      </c>
      <c r="AS49" s="22" t="s">
        <v>40</v>
      </c>
      <c r="AT49" s="22" t="s">
        <v>40</v>
      </c>
      <c r="AU49" s="22" t="s">
        <v>40</v>
      </c>
      <c r="AV49" s="22">
        <v>1</v>
      </c>
      <c r="AW49" s="22" t="s">
        <v>40</v>
      </c>
      <c r="AX49" s="22" t="s">
        <v>40</v>
      </c>
      <c r="AY49" s="22" t="s">
        <v>40</v>
      </c>
      <c r="AZ49" s="22" t="s">
        <v>40</v>
      </c>
      <c r="BA49" s="22" t="s">
        <v>40</v>
      </c>
      <c r="BB49" s="22" t="s">
        <v>40</v>
      </c>
      <c r="BC49" s="22" t="s">
        <v>40</v>
      </c>
      <c r="BD49" s="22" t="s">
        <v>40</v>
      </c>
      <c r="BE49" s="22" t="s">
        <v>40</v>
      </c>
      <c r="BF49" s="22" t="s">
        <v>40</v>
      </c>
      <c r="BG49" s="22" t="s">
        <v>40</v>
      </c>
      <c r="BH49" s="22" t="s">
        <v>40</v>
      </c>
      <c r="BI49" s="22" t="s">
        <v>40</v>
      </c>
      <c r="BJ49" s="22" t="s">
        <v>40</v>
      </c>
      <c r="BK49" s="23" t="s">
        <v>40</v>
      </c>
      <c r="BL49" s="24">
        <v>1</v>
      </c>
      <c r="BM49" s="24">
        <v>1</v>
      </c>
    </row>
    <row r="50" spans="1:65" x14ac:dyDescent="0.2">
      <c r="A50" s="20" t="s">
        <v>83</v>
      </c>
      <c r="B50" s="21" t="s">
        <v>40</v>
      </c>
      <c r="C50" s="22" t="s">
        <v>40</v>
      </c>
      <c r="D50" s="22" t="s">
        <v>40</v>
      </c>
      <c r="E50" s="22" t="s">
        <v>40</v>
      </c>
      <c r="F50" s="22" t="s">
        <v>40</v>
      </c>
      <c r="G50" s="22" t="s">
        <v>40</v>
      </c>
      <c r="H50" s="22" t="s">
        <v>40</v>
      </c>
      <c r="I50" s="22" t="s">
        <v>40</v>
      </c>
      <c r="J50" s="22" t="s">
        <v>40</v>
      </c>
      <c r="K50" s="22" t="s">
        <v>40</v>
      </c>
      <c r="L50" s="22" t="s">
        <v>40</v>
      </c>
      <c r="M50" s="22" t="s">
        <v>40</v>
      </c>
      <c r="N50" s="22" t="s">
        <v>40</v>
      </c>
      <c r="O50" s="22" t="s">
        <v>40</v>
      </c>
      <c r="P50" s="22" t="s">
        <v>40</v>
      </c>
      <c r="Q50" s="22" t="s">
        <v>40</v>
      </c>
      <c r="R50" s="22" t="s">
        <v>40</v>
      </c>
      <c r="S50" s="22" t="s">
        <v>40</v>
      </c>
      <c r="T50" s="22" t="s">
        <v>40</v>
      </c>
      <c r="U50" s="22" t="s">
        <v>40</v>
      </c>
      <c r="V50" s="22" t="s">
        <v>40</v>
      </c>
      <c r="W50" s="22" t="s">
        <v>40</v>
      </c>
      <c r="X50" s="22" t="s">
        <v>40</v>
      </c>
      <c r="Y50" s="22" t="s">
        <v>40</v>
      </c>
      <c r="Z50" s="22" t="s">
        <v>40</v>
      </c>
      <c r="AA50" s="22" t="s">
        <v>40</v>
      </c>
      <c r="AB50" s="22" t="s">
        <v>40</v>
      </c>
      <c r="AC50" s="22">
        <v>1</v>
      </c>
      <c r="AD50" s="23" t="s">
        <v>40</v>
      </c>
      <c r="AE50" s="24">
        <v>1</v>
      </c>
      <c r="AF50" s="21" t="s">
        <v>40</v>
      </c>
      <c r="AG50" s="22" t="s">
        <v>40</v>
      </c>
      <c r="AH50" s="22" t="s">
        <v>40</v>
      </c>
      <c r="AI50" s="22" t="s">
        <v>40</v>
      </c>
      <c r="AJ50" s="22" t="s">
        <v>40</v>
      </c>
      <c r="AK50" s="22" t="s">
        <v>40</v>
      </c>
      <c r="AL50" s="22" t="s">
        <v>40</v>
      </c>
      <c r="AM50" s="22" t="s">
        <v>40</v>
      </c>
      <c r="AN50" s="22" t="s">
        <v>40</v>
      </c>
      <c r="AO50" s="22" t="s">
        <v>40</v>
      </c>
      <c r="AP50" s="22" t="s">
        <v>40</v>
      </c>
      <c r="AQ50" s="22" t="s">
        <v>40</v>
      </c>
      <c r="AR50" s="22" t="s">
        <v>40</v>
      </c>
      <c r="AS50" s="22" t="s">
        <v>40</v>
      </c>
      <c r="AT50" s="22" t="s">
        <v>40</v>
      </c>
      <c r="AU50" s="22" t="s">
        <v>40</v>
      </c>
      <c r="AV50" s="22" t="s">
        <v>40</v>
      </c>
      <c r="AW50" s="22" t="s">
        <v>40</v>
      </c>
      <c r="AX50" s="22" t="s">
        <v>40</v>
      </c>
      <c r="AY50" s="22" t="s">
        <v>40</v>
      </c>
      <c r="AZ50" s="22" t="s">
        <v>40</v>
      </c>
      <c r="BA50" s="22" t="s">
        <v>40</v>
      </c>
      <c r="BB50" s="22" t="s">
        <v>40</v>
      </c>
      <c r="BC50" s="22" t="s">
        <v>40</v>
      </c>
      <c r="BD50" s="22" t="s">
        <v>40</v>
      </c>
      <c r="BE50" s="22" t="s">
        <v>40</v>
      </c>
      <c r="BF50" s="22" t="s">
        <v>40</v>
      </c>
      <c r="BG50" s="22" t="s">
        <v>40</v>
      </c>
      <c r="BH50" s="22" t="s">
        <v>40</v>
      </c>
      <c r="BI50" s="22" t="s">
        <v>40</v>
      </c>
      <c r="BJ50" s="22">
        <v>2</v>
      </c>
      <c r="BK50" s="23" t="s">
        <v>40</v>
      </c>
      <c r="BL50" s="24">
        <v>2</v>
      </c>
      <c r="BM50" s="24">
        <v>3</v>
      </c>
    </row>
    <row r="51" spans="1:65" x14ac:dyDescent="0.2">
      <c r="A51" s="20" t="s">
        <v>84</v>
      </c>
      <c r="B51" s="21" t="s">
        <v>40</v>
      </c>
      <c r="C51" s="22" t="s">
        <v>40</v>
      </c>
      <c r="D51" s="22" t="s">
        <v>40</v>
      </c>
      <c r="E51" s="22" t="s">
        <v>40</v>
      </c>
      <c r="F51" s="22" t="s">
        <v>40</v>
      </c>
      <c r="G51" s="22" t="s">
        <v>40</v>
      </c>
      <c r="H51" s="22" t="s">
        <v>40</v>
      </c>
      <c r="I51" s="22" t="s">
        <v>40</v>
      </c>
      <c r="J51" s="22" t="s">
        <v>40</v>
      </c>
      <c r="K51" s="22" t="s">
        <v>40</v>
      </c>
      <c r="L51" s="22" t="s">
        <v>40</v>
      </c>
      <c r="M51" s="22" t="s">
        <v>40</v>
      </c>
      <c r="N51" s="22" t="s">
        <v>40</v>
      </c>
      <c r="O51" s="22" t="s">
        <v>40</v>
      </c>
      <c r="P51" s="22" t="s">
        <v>40</v>
      </c>
      <c r="Q51" s="22" t="s">
        <v>40</v>
      </c>
      <c r="R51" s="22" t="s">
        <v>40</v>
      </c>
      <c r="S51" s="22" t="s">
        <v>40</v>
      </c>
      <c r="T51" s="22" t="s">
        <v>40</v>
      </c>
      <c r="U51" s="22" t="s">
        <v>40</v>
      </c>
      <c r="V51" s="22" t="s">
        <v>40</v>
      </c>
      <c r="W51" s="22" t="s">
        <v>40</v>
      </c>
      <c r="X51" s="22" t="s">
        <v>40</v>
      </c>
      <c r="Y51" s="22" t="s">
        <v>40</v>
      </c>
      <c r="Z51" s="22" t="s">
        <v>40</v>
      </c>
      <c r="AA51" s="22" t="s">
        <v>40</v>
      </c>
      <c r="AB51" s="22" t="s">
        <v>40</v>
      </c>
      <c r="AC51" s="22" t="s">
        <v>40</v>
      </c>
      <c r="AD51" s="23" t="s">
        <v>40</v>
      </c>
      <c r="AE51" s="24" t="s">
        <v>40</v>
      </c>
      <c r="AF51" s="21" t="s">
        <v>40</v>
      </c>
      <c r="AG51" s="22" t="s">
        <v>40</v>
      </c>
      <c r="AH51" s="22">
        <v>1</v>
      </c>
      <c r="AI51" s="22" t="s">
        <v>40</v>
      </c>
      <c r="AJ51" s="22" t="s">
        <v>40</v>
      </c>
      <c r="AK51" s="22" t="s">
        <v>40</v>
      </c>
      <c r="AL51" s="22" t="s">
        <v>40</v>
      </c>
      <c r="AM51" s="22" t="s">
        <v>40</v>
      </c>
      <c r="AN51" s="22" t="s">
        <v>40</v>
      </c>
      <c r="AO51" s="22" t="s">
        <v>40</v>
      </c>
      <c r="AP51" s="22" t="s">
        <v>40</v>
      </c>
      <c r="AQ51" s="22" t="s">
        <v>40</v>
      </c>
      <c r="AR51" s="22" t="s">
        <v>40</v>
      </c>
      <c r="AS51" s="22" t="s">
        <v>40</v>
      </c>
      <c r="AT51" s="22" t="s">
        <v>40</v>
      </c>
      <c r="AU51" s="22" t="s">
        <v>40</v>
      </c>
      <c r="AV51" s="22">
        <v>1</v>
      </c>
      <c r="AW51" s="22" t="s">
        <v>40</v>
      </c>
      <c r="AX51" s="22" t="s">
        <v>40</v>
      </c>
      <c r="AY51" s="22" t="s">
        <v>40</v>
      </c>
      <c r="AZ51" s="22" t="s">
        <v>40</v>
      </c>
      <c r="BA51" s="22" t="s">
        <v>40</v>
      </c>
      <c r="BB51" s="22" t="s">
        <v>40</v>
      </c>
      <c r="BC51" s="22" t="s">
        <v>40</v>
      </c>
      <c r="BD51" s="22">
        <v>1</v>
      </c>
      <c r="BE51" s="22" t="s">
        <v>40</v>
      </c>
      <c r="BF51" s="22" t="s">
        <v>40</v>
      </c>
      <c r="BG51" s="22" t="s">
        <v>40</v>
      </c>
      <c r="BH51" s="22" t="s">
        <v>40</v>
      </c>
      <c r="BI51" s="22" t="s">
        <v>40</v>
      </c>
      <c r="BJ51" s="22" t="s">
        <v>40</v>
      </c>
      <c r="BK51" s="23" t="s">
        <v>40</v>
      </c>
      <c r="BL51" s="24">
        <v>3</v>
      </c>
      <c r="BM51" s="24">
        <v>3</v>
      </c>
    </row>
    <row r="52" spans="1:65" x14ac:dyDescent="0.2">
      <c r="A52" s="20" t="s">
        <v>85</v>
      </c>
      <c r="B52" s="21" t="s">
        <v>40</v>
      </c>
      <c r="C52" s="22" t="s">
        <v>40</v>
      </c>
      <c r="D52" s="22" t="s">
        <v>40</v>
      </c>
      <c r="E52" s="22" t="s">
        <v>40</v>
      </c>
      <c r="F52" s="22" t="s">
        <v>40</v>
      </c>
      <c r="G52" s="22" t="s">
        <v>40</v>
      </c>
      <c r="H52" s="22" t="s">
        <v>40</v>
      </c>
      <c r="I52" s="22" t="s">
        <v>40</v>
      </c>
      <c r="J52" s="22" t="s">
        <v>40</v>
      </c>
      <c r="K52" s="22" t="s">
        <v>40</v>
      </c>
      <c r="L52" s="22" t="s">
        <v>40</v>
      </c>
      <c r="M52" s="22" t="s">
        <v>40</v>
      </c>
      <c r="N52" s="22" t="s">
        <v>40</v>
      </c>
      <c r="O52" s="22" t="s">
        <v>40</v>
      </c>
      <c r="P52" s="22" t="s">
        <v>40</v>
      </c>
      <c r="Q52" s="22" t="s">
        <v>40</v>
      </c>
      <c r="R52" s="22" t="s">
        <v>40</v>
      </c>
      <c r="S52" s="22" t="s">
        <v>40</v>
      </c>
      <c r="T52" s="22" t="s">
        <v>40</v>
      </c>
      <c r="U52" s="22" t="s">
        <v>40</v>
      </c>
      <c r="V52" s="22" t="s">
        <v>40</v>
      </c>
      <c r="W52" s="22" t="s">
        <v>40</v>
      </c>
      <c r="X52" s="22" t="s">
        <v>40</v>
      </c>
      <c r="Y52" s="22" t="s">
        <v>40</v>
      </c>
      <c r="Z52" s="22" t="s">
        <v>40</v>
      </c>
      <c r="AA52" s="22" t="s">
        <v>40</v>
      </c>
      <c r="AB52" s="22" t="s">
        <v>40</v>
      </c>
      <c r="AC52" s="22" t="s">
        <v>40</v>
      </c>
      <c r="AD52" s="23" t="s">
        <v>40</v>
      </c>
      <c r="AE52" s="24" t="s">
        <v>40</v>
      </c>
      <c r="AF52" s="21" t="s">
        <v>40</v>
      </c>
      <c r="AG52" s="22" t="s">
        <v>40</v>
      </c>
      <c r="AH52" s="22" t="s">
        <v>40</v>
      </c>
      <c r="AI52" s="22" t="s">
        <v>40</v>
      </c>
      <c r="AJ52" s="22" t="s">
        <v>40</v>
      </c>
      <c r="AK52" s="22" t="s">
        <v>40</v>
      </c>
      <c r="AL52" s="22" t="s">
        <v>40</v>
      </c>
      <c r="AM52" s="22" t="s">
        <v>40</v>
      </c>
      <c r="AN52" s="22" t="s">
        <v>40</v>
      </c>
      <c r="AO52" s="22" t="s">
        <v>40</v>
      </c>
      <c r="AP52" s="22" t="s">
        <v>40</v>
      </c>
      <c r="AQ52" s="22" t="s">
        <v>40</v>
      </c>
      <c r="AR52" s="22" t="s">
        <v>40</v>
      </c>
      <c r="AS52" s="22" t="s">
        <v>40</v>
      </c>
      <c r="AT52" s="22" t="s">
        <v>40</v>
      </c>
      <c r="AU52" s="22" t="s">
        <v>40</v>
      </c>
      <c r="AV52" s="22" t="s">
        <v>40</v>
      </c>
      <c r="AW52" s="22" t="s">
        <v>40</v>
      </c>
      <c r="AX52" s="22" t="s">
        <v>40</v>
      </c>
      <c r="AY52" s="22" t="s">
        <v>40</v>
      </c>
      <c r="AZ52" s="22" t="s">
        <v>40</v>
      </c>
      <c r="BA52" s="22" t="s">
        <v>40</v>
      </c>
      <c r="BB52" s="22" t="s">
        <v>40</v>
      </c>
      <c r="BC52" s="22" t="s">
        <v>40</v>
      </c>
      <c r="BD52" s="22" t="s">
        <v>40</v>
      </c>
      <c r="BE52" s="22" t="s">
        <v>40</v>
      </c>
      <c r="BF52" s="22" t="s">
        <v>40</v>
      </c>
      <c r="BG52" s="22">
        <v>2</v>
      </c>
      <c r="BH52" s="22" t="s">
        <v>40</v>
      </c>
      <c r="BI52" s="22" t="s">
        <v>40</v>
      </c>
      <c r="BJ52" s="22">
        <v>2</v>
      </c>
      <c r="BK52" s="23" t="s">
        <v>40</v>
      </c>
      <c r="BL52" s="24">
        <v>4</v>
      </c>
      <c r="BM52" s="24">
        <v>4</v>
      </c>
    </row>
    <row r="53" spans="1:65" x14ac:dyDescent="0.2">
      <c r="A53" s="20" t="s">
        <v>86</v>
      </c>
      <c r="B53" s="21" t="s">
        <v>40</v>
      </c>
      <c r="C53" s="22" t="s">
        <v>40</v>
      </c>
      <c r="D53" s="22" t="s">
        <v>40</v>
      </c>
      <c r="E53" s="22" t="s">
        <v>40</v>
      </c>
      <c r="F53" s="22" t="s">
        <v>40</v>
      </c>
      <c r="G53" s="22" t="s">
        <v>40</v>
      </c>
      <c r="H53" s="22" t="s">
        <v>40</v>
      </c>
      <c r="I53" s="22" t="s">
        <v>40</v>
      </c>
      <c r="J53" s="22" t="s">
        <v>40</v>
      </c>
      <c r="K53" s="22" t="s">
        <v>40</v>
      </c>
      <c r="L53" s="22" t="s">
        <v>40</v>
      </c>
      <c r="M53" s="22" t="s">
        <v>40</v>
      </c>
      <c r="N53" s="22">
        <v>1</v>
      </c>
      <c r="O53" s="22" t="s">
        <v>40</v>
      </c>
      <c r="P53" s="22">
        <v>8</v>
      </c>
      <c r="Q53" s="22" t="s">
        <v>40</v>
      </c>
      <c r="R53" s="22" t="s">
        <v>40</v>
      </c>
      <c r="S53" s="22" t="s">
        <v>40</v>
      </c>
      <c r="T53" s="22" t="s">
        <v>40</v>
      </c>
      <c r="U53" s="22" t="s">
        <v>40</v>
      </c>
      <c r="V53" s="22" t="s">
        <v>40</v>
      </c>
      <c r="W53" s="22" t="s">
        <v>40</v>
      </c>
      <c r="X53" s="22">
        <v>1</v>
      </c>
      <c r="Y53" s="22" t="s">
        <v>40</v>
      </c>
      <c r="Z53" s="22" t="s">
        <v>40</v>
      </c>
      <c r="AA53" s="22">
        <v>3</v>
      </c>
      <c r="AB53" s="22" t="s">
        <v>40</v>
      </c>
      <c r="AC53" s="22">
        <v>4</v>
      </c>
      <c r="AD53" s="23" t="s">
        <v>40</v>
      </c>
      <c r="AE53" s="24">
        <v>17</v>
      </c>
      <c r="AF53" s="21" t="s">
        <v>40</v>
      </c>
      <c r="AG53" s="22" t="s">
        <v>40</v>
      </c>
      <c r="AH53" s="22">
        <v>1</v>
      </c>
      <c r="AI53" s="22" t="s">
        <v>40</v>
      </c>
      <c r="AJ53" s="22" t="s">
        <v>40</v>
      </c>
      <c r="AK53" s="22" t="s">
        <v>40</v>
      </c>
      <c r="AL53" s="22" t="s">
        <v>40</v>
      </c>
      <c r="AM53" s="22" t="s">
        <v>40</v>
      </c>
      <c r="AN53" s="22" t="s">
        <v>40</v>
      </c>
      <c r="AO53" s="22">
        <v>1</v>
      </c>
      <c r="AP53" s="22" t="s">
        <v>40</v>
      </c>
      <c r="AQ53" s="22" t="s">
        <v>40</v>
      </c>
      <c r="AR53" s="22" t="s">
        <v>40</v>
      </c>
      <c r="AS53" s="22">
        <v>5</v>
      </c>
      <c r="AT53" s="22" t="s">
        <v>40</v>
      </c>
      <c r="AU53" s="22" t="s">
        <v>40</v>
      </c>
      <c r="AV53" s="22">
        <v>28</v>
      </c>
      <c r="AW53" s="22" t="s">
        <v>40</v>
      </c>
      <c r="AX53" s="22" t="s">
        <v>40</v>
      </c>
      <c r="AY53" s="22">
        <v>1</v>
      </c>
      <c r="AZ53" s="22" t="s">
        <v>40</v>
      </c>
      <c r="BA53" s="22" t="s">
        <v>40</v>
      </c>
      <c r="BB53" s="22" t="s">
        <v>40</v>
      </c>
      <c r="BC53" s="22">
        <v>3</v>
      </c>
      <c r="BD53" s="22" t="s">
        <v>40</v>
      </c>
      <c r="BE53" s="22">
        <v>3</v>
      </c>
      <c r="BF53" s="22" t="s">
        <v>40</v>
      </c>
      <c r="BG53" s="22">
        <v>2</v>
      </c>
      <c r="BH53" s="22">
        <v>32</v>
      </c>
      <c r="BI53" s="22" t="s">
        <v>40</v>
      </c>
      <c r="BJ53" s="22">
        <v>11</v>
      </c>
      <c r="BK53" s="23" t="s">
        <v>40</v>
      </c>
      <c r="BL53" s="24">
        <v>87</v>
      </c>
      <c r="BM53" s="24">
        <v>104</v>
      </c>
    </row>
    <row r="54" spans="1:65" x14ac:dyDescent="0.2">
      <c r="A54" s="20" t="s">
        <v>87</v>
      </c>
      <c r="B54" s="21" t="s">
        <v>40</v>
      </c>
      <c r="C54" s="22" t="s">
        <v>40</v>
      </c>
      <c r="D54" s="22" t="s">
        <v>40</v>
      </c>
      <c r="E54" s="22" t="s">
        <v>40</v>
      </c>
      <c r="F54" s="22" t="s">
        <v>40</v>
      </c>
      <c r="G54" s="22" t="s">
        <v>40</v>
      </c>
      <c r="H54" s="22" t="s">
        <v>40</v>
      </c>
      <c r="I54" s="22" t="s">
        <v>40</v>
      </c>
      <c r="J54" s="22" t="s">
        <v>40</v>
      </c>
      <c r="K54" s="22" t="s">
        <v>40</v>
      </c>
      <c r="L54" s="22" t="s">
        <v>40</v>
      </c>
      <c r="M54" s="22" t="s">
        <v>40</v>
      </c>
      <c r="N54" s="22" t="s">
        <v>40</v>
      </c>
      <c r="O54" s="22" t="s">
        <v>40</v>
      </c>
      <c r="P54" s="22" t="s">
        <v>40</v>
      </c>
      <c r="Q54" s="22" t="s">
        <v>40</v>
      </c>
      <c r="R54" s="22" t="s">
        <v>40</v>
      </c>
      <c r="S54" s="22" t="s">
        <v>40</v>
      </c>
      <c r="T54" s="22" t="s">
        <v>40</v>
      </c>
      <c r="U54" s="22" t="s">
        <v>40</v>
      </c>
      <c r="V54" s="22" t="s">
        <v>40</v>
      </c>
      <c r="W54" s="22" t="s">
        <v>40</v>
      </c>
      <c r="X54" s="22" t="s">
        <v>40</v>
      </c>
      <c r="Y54" s="22" t="s">
        <v>40</v>
      </c>
      <c r="Z54" s="22" t="s">
        <v>40</v>
      </c>
      <c r="AA54" s="22">
        <v>60</v>
      </c>
      <c r="AB54" s="22" t="s">
        <v>40</v>
      </c>
      <c r="AC54" s="22" t="s">
        <v>40</v>
      </c>
      <c r="AD54" s="23" t="s">
        <v>40</v>
      </c>
      <c r="AE54" s="24">
        <v>60</v>
      </c>
      <c r="AF54" s="21" t="s">
        <v>40</v>
      </c>
      <c r="AG54" s="22" t="s">
        <v>40</v>
      </c>
      <c r="AH54" s="22" t="s">
        <v>40</v>
      </c>
      <c r="AI54" s="22" t="s">
        <v>40</v>
      </c>
      <c r="AJ54" s="22" t="s">
        <v>40</v>
      </c>
      <c r="AK54" s="22" t="s">
        <v>40</v>
      </c>
      <c r="AL54" s="22" t="s">
        <v>40</v>
      </c>
      <c r="AM54" s="22" t="s">
        <v>40</v>
      </c>
      <c r="AN54" s="22" t="s">
        <v>40</v>
      </c>
      <c r="AO54" s="22" t="s">
        <v>40</v>
      </c>
      <c r="AP54" s="22" t="s">
        <v>40</v>
      </c>
      <c r="AQ54" s="22" t="s">
        <v>40</v>
      </c>
      <c r="AR54" s="22" t="s">
        <v>40</v>
      </c>
      <c r="AS54" s="22" t="s">
        <v>40</v>
      </c>
      <c r="AT54" s="22" t="s">
        <v>40</v>
      </c>
      <c r="AU54" s="22" t="s">
        <v>40</v>
      </c>
      <c r="AV54" s="22" t="s">
        <v>40</v>
      </c>
      <c r="AW54" s="22" t="s">
        <v>40</v>
      </c>
      <c r="AX54" s="22" t="s">
        <v>40</v>
      </c>
      <c r="AY54" s="22" t="s">
        <v>40</v>
      </c>
      <c r="AZ54" s="22" t="s">
        <v>40</v>
      </c>
      <c r="BA54" s="22" t="s">
        <v>40</v>
      </c>
      <c r="BB54" s="22" t="s">
        <v>40</v>
      </c>
      <c r="BC54" s="22" t="s">
        <v>40</v>
      </c>
      <c r="BD54" s="22" t="s">
        <v>40</v>
      </c>
      <c r="BE54" s="22" t="s">
        <v>40</v>
      </c>
      <c r="BF54" s="22" t="s">
        <v>40</v>
      </c>
      <c r="BG54" s="22" t="s">
        <v>40</v>
      </c>
      <c r="BH54" s="22">
        <v>47</v>
      </c>
      <c r="BI54" s="22" t="s">
        <v>40</v>
      </c>
      <c r="BJ54" s="22" t="s">
        <v>40</v>
      </c>
      <c r="BK54" s="23" t="s">
        <v>40</v>
      </c>
      <c r="BL54" s="24">
        <v>47</v>
      </c>
      <c r="BM54" s="24">
        <v>107</v>
      </c>
    </row>
    <row r="55" spans="1:65" x14ac:dyDescent="0.2">
      <c r="A55" s="20" t="s">
        <v>88</v>
      </c>
      <c r="B55" s="21" t="s">
        <v>40</v>
      </c>
      <c r="C55" s="22" t="s">
        <v>40</v>
      </c>
      <c r="D55" s="22" t="s">
        <v>40</v>
      </c>
      <c r="E55" s="22" t="s">
        <v>40</v>
      </c>
      <c r="F55" s="22" t="s">
        <v>40</v>
      </c>
      <c r="G55" s="22" t="s">
        <v>40</v>
      </c>
      <c r="H55" s="22" t="s">
        <v>40</v>
      </c>
      <c r="I55" s="22" t="s">
        <v>40</v>
      </c>
      <c r="J55" s="22" t="s">
        <v>40</v>
      </c>
      <c r="K55" s="22" t="s">
        <v>40</v>
      </c>
      <c r="L55" s="22" t="s">
        <v>40</v>
      </c>
      <c r="M55" s="22" t="s">
        <v>40</v>
      </c>
      <c r="N55" s="22" t="s">
        <v>40</v>
      </c>
      <c r="O55" s="22" t="s">
        <v>40</v>
      </c>
      <c r="P55" s="22" t="s">
        <v>40</v>
      </c>
      <c r="Q55" s="22" t="s">
        <v>40</v>
      </c>
      <c r="R55" s="22" t="s">
        <v>40</v>
      </c>
      <c r="S55" s="22" t="s">
        <v>40</v>
      </c>
      <c r="T55" s="22" t="s">
        <v>40</v>
      </c>
      <c r="U55" s="22" t="s">
        <v>40</v>
      </c>
      <c r="V55" s="22" t="s">
        <v>40</v>
      </c>
      <c r="W55" s="22" t="s">
        <v>40</v>
      </c>
      <c r="X55" s="22" t="s">
        <v>40</v>
      </c>
      <c r="Y55" s="22" t="s">
        <v>40</v>
      </c>
      <c r="Z55" s="22" t="s">
        <v>40</v>
      </c>
      <c r="AA55" s="22" t="s">
        <v>40</v>
      </c>
      <c r="AB55" s="22" t="s">
        <v>40</v>
      </c>
      <c r="AC55" s="22" t="s">
        <v>40</v>
      </c>
      <c r="AD55" s="23" t="s">
        <v>40</v>
      </c>
      <c r="AE55" s="24" t="s">
        <v>40</v>
      </c>
      <c r="AF55" s="21" t="s">
        <v>40</v>
      </c>
      <c r="AG55" s="22" t="s">
        <v>40</v>
      </c>
      <c r="AH55" s="22" t="s">
        <v>40</v>
      </c>
      <c r="AI55" s="22" t="s">
        <v>40</v>
      </c>
      <c r="AJ55" s="22" t="s">
        <v>40</v>
      </c>
      <c r="AK55" s="22" t="s">
        <v>40</v>
      </c>
      <c r="AL55" s="22" t="s">
        <v>40</v>
      </c>
      <c r="AM55" s="22" t="s">
        <v>40</v>
      </c>
      <c r="AN55" s="22" t="s">
        <v>40</v>
      </c>
      <c r="AO55" s="22" t="s">
        <v>40</v>
      </c>
      <c r="AP55" s="22" t="s">
        <v>40</v>
      </c>
      <c r="AQ55" s="22" t="s">
        <v>40</v>
      </c>
      <c r="AR55" s="22" t="s">
        <v>40</v>
      </c>
      <c r="AS55" s="22" t="s">
        <v>40</v>
      </c>
      <c r="AT55" s="22" t="s">
        <v>40</v>
      </c>
      <c r="AU55" s="22" t="s">
        <v>40</v>
      </c>
      <c r="AV55" s="22" t="s">
        <v>40</v>
      </c>
      <c r="AW55" s="22" t="s">
        <v>40</v>
      </c>
      <c r="AX55" s="22" t="s">
        <v>40</v>
      </c>
      <c r="AY55" s="22" t="s">
        <v>40</v>
      </c>
      <c r="AZ55" s="22" t="s">
        <v>40</v>
      </c>
      <c r="BA55" s="22" t="s">
        <v>40</v>
      </c>
      <c r="BB55" s="22" t="s">
        <v>40</v>
      </c>
      <c r="BC55" s="22" t="s">
        <v>40</v>
      </c>
      <c r="BD55" s="22" t="s">
        <v>40</v>
      </c>
      <c r="BE55" s="22" t="s">
        <v>40</v>
      </c>
      <c r="BF55" s="22" t="s">
        <v>40</v>
      </c>
      <c r="BG55" s="22" t="s">
        <v>40</v>
      </c>
      <c r="BH55" s="22" t="s">
        <v>40</v>
      </c>
      <c r="BI55" s="22" t="s">
        <v>40</v>
      </c>
      <c r="BJ55" s="22">
        <v>1</v>
      </c>
      <c r="BK55" s="23" t="s">
        <v>40</v>
      </c>
      <c r="BL55" s="24">
        <v>1</v>
      </c>
      <c r="BM55" s="24">
        <v>1</v>
      </c>
    </row>
    <row r="56" spans="1:65" x14ac:dyDescent="0.2">
      <c r="A56" s="20" t="s">
        <v>89</v>
      </c>
      <c r="B56" s="21" t="s">
        <v>40</v>
      </c>
      <c r="C56" s="22" t="s">
        <v>40</v>
      </c>
      <c r="D56" s="22" t="s">
        <v>40</v>
      </c>
      <c r="E56" s="22" t="s">
        <v>40</v>
      </c>
      <c r="F56" s="22" t="s">
        <v>40</v>
      </c>
      <c r="G56" s="22" t="s">
        <v>40</v>
      </c>
      <c r="H56" s="22" t="s">
        <v>40</v>
      </c>
      <c r="I56" s="22" t="s">
        <v>40</v>
      </c>
      <c r="J56" s="22" t="s">
        <v>40</v>
      </c>
      <c r="K56" s="22" t="s">
        <v>40</v>
      </c>
      <c r="L56" s="22" t="s">
        <v>40</v>
      </c>
      <c r="M56" s="22" t="s">
        <v>40</v>
      </c>
      <c r="N56" s="22" t="s">
        <v>40</v>
      </c>
      <c r="O56" s="22" t="s">
        <v>40</v>
      </c>
      <c r="P56" s="22" t="s">
        <v>40</v>
      </c>
      <c r="Q56" s="22" t="s">
        <v>40</v>
      </c>
      <c r="R56" s="22" t="s">
        <v>40</v>
      </c>
      <c r="S56" s="22" t="s">
        <v>40</v>
      </c>
      <c r="T56" s="22" t="s">
        <v>40</v>
      </c>
      <c r="U56" s="22" t="s">
        <v>40</v>
      </c>
      <c r="V56" s="22" t="s">
        <v>40</v>
      </c>
      <c r="W56" s="22" t="s">
        <v>40</v>
      </c>
      <c r="X56" s="22" t="s">
        <v>40</v>
      </c>
      <c r="Y56" s="22" t="s">
        <v>40</v>
      </c>
      <c r="Z56" s="22" t="s">
        <v>40</v>
      </c>
      <c r="AA56" s="22" t="s">
        <v>40</v>
      </c>
      <c r="AB56" s="22" t="s">
        <v>40</v>
      </c>
      <c r="AC56" s="22" t="s">
        <v>40</v>
      </c>
      <c r="AD56" s="23" t="s">
        <v>40</v>
      </c>
      <c r="AE56" s="24" t="s">
        <v>40</v>
      </c>
      <c r="AF56" s="21" t="s">
        <v>40</v>
      </c>
      <c r="AG56" s="22" t="s">
        <v>40</v>
      </c>
      <c r="AH56" s="22">
        <v>2</v>
      </c>
      <c r="AI56" s="22" t="s">
        <v>40</v>
      </c>
      <c r="AJ56" s="22" t="s">
        <v>40</v>
      </c>
      <c r="AK56" s="22" t="s">
        <v>40</v>
      </c>
      <c r="AL56" s="22" t="s">
        <v>40</v>
      </c>
      <c r="AM56" s="22" t="s">
        <v>40</v>
      </c>
      <c r="AN56" s="22" t="s">
        <v>40</v>
      </c>
      <c r="AO56" s="22">
        <v>1</v>
      </c>
      <c r="AP56" s="22" t="s">
        <v>40</v>
      </c>
      <c r="AQ56" s="22" t="s">
        <v>40</v>
      </c>
      <c r="AR56" s="22" t="s">
        <v>40</v>
      </c>
      <c r="AS56" s="22" t="s">
        <v>40</v>
      </c>
      <c r="AT56" s="22" t="s">
        <v>40</v>
      </c>
      <c r="AU56" s="22" t="s">
        <v>40</v>
      </c>
      <c r="AV56" s="22" t="s">
        <v>40</v>
      </c>
      <c r="AW56" s="22" t="s">
        <v>40</v>
      </c>
      <c r="AX56" s="22" t="s">
        <v>40</v>
      </c>
      <c r="AY56" s="22" t="s">
        <v>40</v>
      </c>
      <c r="AZ56" s="22" t="s">
        <v>40</v>
      </c>
      <c r="BA56" s="22" t="s">
        <v>40</v>
      </c>
      <c r="BB56" s="22" t="s">
        <v>40</v>
      </c>
      <c r="BC56" s="22" t="s">
        <v>40</v>
      </c>
      <c r="BD56" s="22">
        <v>1</v>
      </c>
      <c r="BE56" s="22" t="s">
        <v>40</v>
      </c>
      <c r="BF56" s="22" t="s">
        <v>40</v>
      </c>
      <c r="BG56" s="22" t="s">
        <v>40</v>
      </c>
      <c r="BH56" s="22" t="s">
        <v>40</v>
      </c>
      <c r="BI56" s="22" t="s">
        <v>40</v>
      </c>
      <c r="BJ56" s="22" t="s">
        <v>40</v>
      </c>
      <c r="BK56" s="23" t="s">
        <v>40</v>
      </c>
      <c r="BL56" s="24">
        <v>4</v>
      </c>
      <c r="BM56" s="24">
        <v>4</v>
      </c>
    </row>
    <row r="57" spans="1:65" x14ac:dyDescent="0.2">
      <c r="A57" s="20" t="s">
        <v>90</v>
      </c>
      <c r="B57" s="21" t="s">
        <v>40</v>
      </c>
      <c r="C57" s="22" t="s">
        <v>40</v>
      </c>
      <c r="D57" s="22" t="s">
        <v>40</v>
      </c>
      <c r="E57" s="22" t="s">
        <v>40</v>
      </c>
      <c r="F57" s="22" t="s">
        <v>40</v>
      </c>
      <c r="G57" s="22" t="s">
        <v>40</v>
      </c>
      <c r="H57" s="22" t="s">
        <v>40</v>
      </c>
      <c r="I57" s="22" t="s">
        <v>40</v>
      </c>
      <c r="J57" s="22" t="s">
        <v>40</v>
      </c>
      <c r="K57" s="22" t="s">
        <v>40</v>
      </c>
      <c r="L57" s="22" t="s">
        <v>40</v>
      </c>
      <c r="M57" s="22" t="s">
        <v>40</v>
      </c>
      <c r="N57" s="22" t="s">
        <v>40</v>
      </c>
      <c r="O57" s="22" t="s">
        <v>40</v>
      </c>
      <c r="P57" s="22" t="s">
        <v>40</v>
      </c>
      <c r="Q57" s="22" t="s">
        <v>40</v>
      </c>
      <c r="R57" s="22" t="s">
        <v>40</v>
      </c>
      <c r="S57" s="22" t="s">
        <v>40</v>
      </c>
      <c r="T57" s="22" t="s">
        <v>40</v>
      </c>
      <c r="U57" s="22" t="s">
        <v>40</v>
      </c>
      <c r="V57" s="22" t="s">
        <v>40</v>
      </c>
      <c r="W57" s="22" t="s">
        <v>40</v>
      </c>
      <c r="X57" s="22" t="s">
        <v>40</v>
      </c>
      <c r="Y57" s="22" t="s">
        <v>40</v>
      </c>
      <c r="Z57" s="22" t="s">
        <v>40</v>
      </c>
      <c r="AA57" s="22" t="s">
        <v>40</v>
      </c>
      <c r="AB57" s="22" t="s">
        <v>40</v>
      </c>
      <c r="AC57" s="22" t="s">
        <v>40</v>
      </c>
      <c r="AD57" s="23" t="s">
        <v>40</v>
      </c>
      <c r="AE57" s="24" t="s">
        <v>40</v>
      </c>
      <c r="AF57" s="21" t="s">
        <v>40</v>
      </c>
      <c r="AG57" s="22" t="s">
        <v>40</v>
      </c>
      <c r="AH57" s="22">
        <v>1</v>
      </c>
      <c r="AI57" s="22" t="s">
        <v>40</v>
      </c>
      <c r="AJ57" s="22" t="s">
        <v>40</v>
      </c>
      <c r="AK57" s="22" t="s">
        <v>40</v>
      </c>
      <c r="AL57" s="22" t="s">
        <v>40</v>
      </c>
      <c r="AM57" s="22" t="s">
        <v>40</v>
      </c>
      <c r="AN57" s="22" t="s">
        <v>40</v>
      </c>
      <c r="AO57" s="22" t="s">
        <v>40</v>
      </c>
      <c r="AP57" s="22" t="s">
        <v>40</v>
      </c>
      <c r="AQ57" s="22" t="s">
        <v>40</v>
      </c>
      <c r="AR57" s="22" t="s">
        <v>40</v>
      </c>
      <c r="AS57" s="22" t="s">
        <v>40</v>
      </c>
      <c r="AT57" s="22" t="s">
        <v>40</v>
      </c>
      <c r="AU57" s="22" t="s">
        <v>40</v>
      </c>
      <c r="AV57" s="22">
        <v>1</v>
      </c>
      <c r="AW57" s="22" t="s">
        <v>40</v>
      </c>
      <c r="AX57" s="22" t="s">
        <v>40</v>
      </c>
      <c r="AY57" s="22" t="s">
        <v>40</v>
      </c>
      <c r="AZ57" s="22" t="s">
        <v>40</v>
      </c>
      <c r="BA57" s="22" t="s">
        <v>40</v>
      </c>
      <c r="BB57" s="22" t="s">
        <v>40</v>
      </c>
      <c r="BC57" s="22" t="s">
        <v>40</v>
      </c>
      <c r="BD57" s="22">
        <v>1</v>
      </c>
      <c r="BE57" s="22" t="s">
        <v>40</v>
      </c>
      <c r="BF57" s="22" t="s">
        <v>40</v>
      </c>
      <c r="BG57" s="22" t="s">
        <v>40</v>
      </c>
      <c r="BH57" s="22" t="s">
        <v>40</v>
      </c>
      <c r="BI57" s="22" t="s">
        <v>40</v>
      </c>
      <c r="BJ57" s="22" t="s">
        <v>40</v>
      </c>
      <c r="BK57" s="23" t="s">
        <v>40</v>
      </c>
      <c r="BL57" s="24">
        <v>3</v>
      </c>
      <c r="BM57" s="24">
        <v>3</v>
      </c>
    </row>
    <row r="58" spans="1:65" x14ac:dyDescent="0.2">
      <c r="A58" s="20" t="s">
        <v>91</v>
      </c>
      <c r="B58" s="21" t="s">
        <v>40</v>
      </c>
      <c r="C58" s="22" t="s">
        <v>40</v>
      </c>
      <c r="D58" s="22" t="s">
        <v>40</v>
      </c>
      <c r="E58" s="22" t="s">
        <v>40</v>
      </c>
      <c r="F58" s="22" t="s">
        <v>40</v>
      </c>
      <c r="G58" s="22" t="s">
        <v>40</v>
      </c>
      <c r="H58" s="22" t="s">
        <v>40</v>
      </c>
      <c r="I58" s="22" t="s">
        <v>40</v>
      </c>
      <c r="J58" s="22" t="s">
        <v>40</v>
      </c>
      <c r="K58" s="22" t="s">
        <v>40</v>
      </c>
      <c r="L58" s="22" t="s">
        <v>40</v>
      </c>
      <c r="M58" s="22" t="s">
        <v>40</v>
      </c>
      <c r="N58" s="22" t="s">
        <v>40</v>
      </c>
      <c r="O58" s="22" t="s">
        <v>40</v>
      </c>
      <c r="P58" s="22">
        <v>4</v>
      </c>
      <c r="Q58" s="22" t="s">
        <v>40</v>
      </c>
      <c r="R58" s="22" t="s">
        <v>40</v>
      </c>
      <c r="S58" s="22" t="s">
        <v>40</v>
      </c>
      <c r="T58" s="22" t="s">
        <v>40</v>
      </c>
      <c r="U58" s="22" t="s">
        <v>40</v>
      </c>
      <c r="V58" s="22" t="s">
        <v>40</v>
      </c>
      <c r="W58" s="22" t="s">
        <v>40</v>
      </c>
      <c r="X58" s="22" t="s">
        <v>40</v>
      </c>
      <c r="Y58" s="22" t="s">
        <v>40</v>
      </c>
      <c r="Z58" s="22" t="s">
        <v>40</v>
      </c>
      <c r="AA58" s="22" t="s">
        <v>40</v>
      </c>
      <c r="AB58" s="22" t="s">
        <v>40</v>
      </c>
      <c r="AC58" s="22" t="s">
        <v>40</v>
      </c>
      <c r="AD58" s="23" t="s">
        <v>40</v>
      </c>
      <c r="AE58" s="24">
        <v>4</v>
      </c>
      <c r="AF58" s="21" t="s">
        <v>40</v>
      </c>
      <c r="AG58" s="22" t="s">
        <v>40</v>
      </c>
      <c r="AH58" s="22" t="s">
        <v>40</v>
      </c>
      <c r="AI58" s="22" t="s">
        <v>40</v>
      </c>
      <c r="AJ58" s="22" t="s">
        <v>40</v>
      </c>
      <c r="AK58" s="22" t="s">
        <v>40</v>
      </c>
      <c r="AL58" s="22" t="s">
        <v>40</v>
      </c>
      <c r="AM58" s="22" t="s">
        <v>40</v>
      </c>
      <c r="AN58" s="22" t="s">
        <v>40</v>
      </c>
      <c r="AO58" s="22" t="s">
        <v>40</v>
      </c>
      <c r="AP58" s="22" t="s">
        <v>40</v>
      </c>
      <c r="AQ58" s="22" t="s">
        <v>40</v>
      </c>
      <c r="AR58" s="22" t="s">
        <v>40</v>
      </c>
      <c r="AS58" s="22" t="s">
        <v>40</v>
      </c>
      <c r="AT58" s="22" t="s">
        <v>40</v>
      </c>
      <c r="AU58" s="22" t="s">
        <v>40</v>
      </c>
      <c r="AV58" s="22">
        <v>10</v>
      </c>
      <c r="AW58" s="22" t="s">
        <v>40</v>
      </c>
      <c r="AX58" s="22" t="s">
        <v>40</v>
      </c>
      <c r="AY58" s="22" t="s">
        <v>40</v>
      </c>
      <c r="AZ58" s="22" t="s">
        <v>40</v>
      </c>
      <c r="BA58" s="22" t="s">
        <v>40</v>
      </c>
      <c r="BB58" s="22" t="s">
        <v>40</v>
      </c>
      <c r="BC58" s="22">
        <v>1</v>
      </c>
      <c r="BD58" s="22" t="s">
        <v>40</v>
      </c>
      <c r="BE58" s="22" t="s">
        <v>40</v>
      </c>
      <c r="BF58" s="22" t="s">
        <v>40</v>
      </c>
      <c r="BG58" s="22" t="s">
        <v>40</v>
      </c>
      <c r="BH58" s="22" t="s">
        <v>40</v>
      </c>
      <c r="BI58" s="22" t="s">
        <v>40</v>
      </c>
      <c r="BJ58" s="22" t="s">
        <v>40</v>
      </c>
      <c r="BK58" s="23" t="s">
        <v>40</v>
      </c>
      <c r="BL58" s="24">
        <v>11</v>
      </c>
      <c r="BM58" s="24">
        <v>15</v>
      </c>
    </row>
    <row r="59" spans="1:65" x14ac:dyDescent="0.2">
      <c r="A59" s="20" t="s">
        <v>92</v>
      </c>
      <c r="B59" s="21" t="s">
        <v>40</v>
      </c>
      <c r="C59" s="22" t="s">
        <v>40</v>
      </c>
      <c r="D59" s="22" t="s">
        <v>40</v>
      </c>
      <c r="E59" s="22" t="s">
        <v>40</v>
      </c>
      <c r="F59" s="22" t="s">
        <v>40</v>
      </c>
      <c r="G59" s="22" t="s">
        <v>40</v>
      </c>
      <c r="H59" s="22" t="s">
        <v>40</v>
      </c>
      <c r="I59" s="22" t="s">
        <v>40</v>
      </c>
      <c r="J59" s="22" t="s">
        <v>40</v>
      </c>
      <c r="K59" s="22" t="s">
        <v>40</v>
      </c>
      <c r="L59" s="22" t="s">
        <v>40</v>
      </c>
      <c r="M59" s="22" t="s">
        <v>40</v>
      </c>
      <c r="N59" s="22" t="s">
        <v>40</v>
      </c>
      <c r="O59" s="22" t="s">
        <v>40</v>
      </c>
      <c r="P59" s="22" t="s">
        <v>40</v>
      </c>
      <c r="Q59" s="22" t="s">
        <v>40</v>
      </c>
      <c r="R59" s="22" t="s">
        <v>40</v>
      </c>
      <c r="S59" s="22" t="s">
        <v>40</v>
      </c>
      <c r="T59" s="22" t="s">
        <v>40</v>
      </c>
      <c r="U59" s="22" t="s">
        <v>40</v>
      </c>
      <c r="V59" s="22" t="s">
        <v>40</v>
      </c>
      <c r="W59" s="22" t="s">
        <v>40</v>
      </c>
      <c r="X59" s="22" t="s">
        <v>40</v>
      </c>
      <c r="Y59" s="22" t="s">
        <v>40</v>
      </c>
      <c r="Z59" s="22" t="s">
        <v>40</v>
      </c>
      <c r="AA59" s="22" t="s">
        <v>40</v>
      </c>
      <c r="AB59" s="22" t="s">
        <v>40</v>
      </c>
      <c r="AC59" s="22">
        <v>1</v>
      </c>
      <c r="AD59" s="23" t="s">
        <v>40</v>
      </c>
      <c r="AE59" s="24">
        <v>1</v>
      </c>
      <c r="AF59" s="21" t="s">
        <v>40</v>
      </c>
      <c r="AG59" s="22" t="s">
        <v>40</v>
      </c>
      <c r="AH59" s="22" t="s">
        <v>40</v>
      </c>
      <c r="AI59" s="22" t="s">
        <v>40</v>
      </c>
      <c r="AJ59" s="22" t="s">
        <v>40</v>
      </c>
      <c r="AK59" s="22" t="s">
        <v>40</v>
      </c>
      <c r="AL59" s="22" t="s">
        <v>40</v>
      </c>
      <c r="AM59" s="22" t="s">
        <v>40</v>
      </c>
      <c r="AN59" s="22" t="s">
        <v>40</v>
      </c>
      <c r="AO59" s="22" t="s">
        <v>40</v>
      </c>
      <c r="AP59" s="22" t="s">
        <v>40</v>
      </c>
      <c r="AQ59" s="22" t="s">
        <v>40</v>
      </c>
      <c r="AR59" s="22" t="s">
        <v>40</v>
      </c>
      <c r="AS59" s="22" t="s">
        <v>40</v>
      </c>
      <c r="AT59" s="22" t="s">
        <v>40</v>
      </c>
      <c r="AU59" s="22" t="s">
        <v>40</v>
      </c>
      <c r="AV59" s="22">
        <v>2</v>
      </c>
      <c r="AW59" s="22" t="s">
        <v>40</v>
      </c>
      <c r="AX59" s="22" t="s">
        <v>40</v>
      </c>
      <c r="AY59" s="22" t="s">
        <v>40</v>
      </c>
      <c r="AZ59" s="22" t="s">
        <v>40</v>
      </c>
      <c r="BA59" s="22" t="s">
        <v>40</v>
      </c>
      <c r="BB59" s="22" t="s">
        <v>40</v>
      </c>
      <c r="BC59" s="22" t="s">
        <v>40</v>
      </c>
      <c r="BD59" s="22" t="s">
        <v>40</v>
      </c>
      <c r="BE59" s="22" t="s">
        <v>40</v>
      </c>
      <c r="BF59" s="22" t="s">
        <v>40</v>
      </c>
      <c r="BG59" s="22" t="s">
        <v>40</v>
      </c>
      <c r="BH59" s="22" t="s">
        <v>40</v>
      </c>
      <c r="BI59" s="22" t="s">
        <v>40</v>
      </c>
      <c r="BJ59" s="22">
        <v>1</v>
      </c>
      <c r="BK59" s="23" t="s">
        <v>40</v>
      </c>
      <c r="BL59" s="24">
        <v>3</v>
      </c>
      <c r="BM59" s="24">
        <v>4</v>
      </c>
    </row>
    <row r="60" spans="1:65" x14ac:dyDescent="0.2">
      <c r="A60" s="20" t="s">
        <v>93</v>
      </c>
      <c r="B60" s="21">
        <v>1</v>
      </c>
      <c r="C60" s="22" t="s">
        <v>40</v>
      </c>
      <c r="D60" s="22">
        <v>6</v>
      </c>
      <c r="E60" s="22" t="s">
        <v>40</v>
      </c>
      <c r="F60" s="22" t="s">
        <v>40</v>
      </c>
      <c r="G60" s="22" t="s">
        <v>40</v>
      </c>
      <c r="H60" s="22">
        <v>1</v>
      </c>
      <c r="I60" s="22">
        <v>82</v>
      </c>
      <c r="J60" s="22">
        <v>5</v>
      </c>
      <c r="K60" s="22">
        <v>1</v>
      </c>
      <c r="L60" s="22">
        <v>94</v>
      </c>
      <c r="M60" s="22">
        <v>25</v>
      </c>
      <c r="N60" s="22" t="s">
        <v>40</v>
      </c>
      <c r="O60" s="22" t="s">
        <v>40</v>
      </c>
      <c r="P60" s="22">
        <v>226</v>
      </c>
      <c r="Q60" s="22">
        <v>19</v>
      </c>
      <c r="R60" s="22">
        <v>3</v>
      </c>
      <c r="S60" s="22" t="s">
        <v>40</v>
      </c>
      <c r="T60" s="22">
        <v>1</v>
      </c>
      <c r="U60" s="22" t="s">
        <v>40</v>
      </c>
      <c r="V60" s="22">
        <v>1</v>
      </c>
      <c r="W60" s="22">
        <v>520</v>
      </c>
      <c r="X60" s="22">
        <v>6</v>
      </c>
      <c r="Y60" s="22" t="s">
        <v>40</v>
      </c>
      <c r="Z60" s="22" t="s">
        <v>40</v>
      </c>
      <c r="AA60" s="22">
        <v>23</v>
      </c>
      <c r="AB60" s="22" t="s">
        <v>40</v>
      </c>
      <c r="AC60" s="22">
        <v>25</v>
      </c>
      <c r="AD60" s="23">
        <v>1</v>
      </c>
      <c r="AE60" s="24">
        <v>1040</v>
      </c>
      <c r="AF60" s="21">
        <v>2</v>
      </c>
      <c r="AG60" s="22" t="s">
        <v>40</v>
      </c>
      <c r="AH60" s="22" t="s">
        <v>40</v>
      </c>
      <c r="AI60" s="22">
        <v>13</v>
      </c>
      <c r="AJ60" s="22">
        <v>1</v>
      </c>
      <c r="AK60" s="22" t="s">
        <v>40</v>
      </c>
      <c r="AL60" s="22" t="s">
        <v>40</v>
      </c>
      <c r="AM60" s="22">
        <v>1</v>
      </c>
      <c r="AN60" s="22">
        <v>78</v>
      </c>
      <c r="AO60" s="22">
        <v>4</v>
      </c>
      <c r="AP60" s="22">
        <v>1</v>
      </c>
      <c r="AQ60" s="22">
        <v>94</v>
      </c>
      <c r="AR60" s="22">
        <v>30</v>
      </c>
      <c r="AS60" s="22" t="s">
        <v>40</v>
      </c>
      <c r="AT60" s="22" t="s">
        <v>40</v>
      </c>
      <c r="AU60" s="22" t="s">
        <v>40</v>
      </c>
      <c r="AV60" s="22">
        <v>334</v>
      </c>
      <c r="AW60" s="22">
        <v>23</v>
      </c>
      <c r="AX60" s="22">
        <v>1</v>
      </c>
      <c r="AY60" s="22">
        <v>3</v>
      </c>
      <c r="AZ60" s="22">
        <v>1</v>
      </c>
      <c r="BA60" s="22">
        <v>1</v>
      </c>
      <c r="BB60" s="22">
        <v>1</v>
      </c>
      <c r="BC60" s="22">
        <v>524</v>
      </c>
      <c r="BD60" s="22">
        <v>26</v>
      </c>
      <c r="BE60" s="22" t="s">
        <v>40</v>
      </c>
      <c r="BF60" s="22" t="s">
        <v>40</v>
      </c>
      <c r="BG60" s="22" t="s">
        <v>40</v>
      </c>
      <c r="BH60" s="22">
        <v>10</v>
      </c>
      <c r="BI60" s="22" t="s">
        <v>40</v>
      </c>
      <c r="BJ60" s="22">
        <v>59</v>
      </c>
      <c r="BK60" s="23">
        <v>6</v>
      </c>
      <c r="BL60" s="24">
        <v>1213</v>
      </c>
      <c r="BM60" s="24">
        <v>2253</v>
      </c>
    </row>
    <row r="61" spans="1:65" x14ac:dyDescent="0.2">
      <c r="A61" s="20" t="s">
        <v>94</v>
      </c>
      <c r="B61" s="21" t="s">
        <v>40</v>
      </c>
      <c r="C61" s="22" t="s">
        <v>40</v>
      </c>
      <c r="D61" s="22" t="s">
        <v>40</v>
      </c>
      <c r="E61" s="22" t="s">
        <v>40</v>
      </c>
      <c r="F61" s="22" t="s">
        <v>40</v>
      </c>
      <c r="G61" s="22">
        <v>1</v>
      </c>
      <c r="H61" s="22" t="s">
        <v>40</v>
      </c>
      <c r="I61" s="22" t="s">
        <v>40</v>
      </c>
      <c r="J61" s="22" t="s">
        <v>40</v>
      </c>
      <c r="K61" s="22" t="s">
        <v>40</v>
      </c>
      <c r="L61" s="22" t="s">
        <v>40</v>
      </c>
      <c r="M61" s="22" t="s">
        <v>40</v>
      </c>
      <c r="N61" s="22" t="s">
        <v>40</v>
      </c>
      <c r="O61" s="22" t="s">
        <v>40</v>
      </c>
      <c r="P61" s="22">
        <v>3</v>
      </c>
      <c r="Q61" s="22" t="s">
        <v>40</v>
      </c>
      <c r="R61" s="22" t="s">
        <v>40</v>
      </c>
      <c r="S61" s="22" t="s">
        <v>40</v>
      </c>
      <c r="T61" s="22" t="s">
        <v>40</v>
      </c>
      <c r="U61" s="22" t="s">
        <v>40</v>
      </c>
      <c r="V61" s="22" t="s">
        <v>40</v>
      </c>
      <c r="W61" s="22">
        <v>1</v>
      </c>
      <c r="X61" s="22" t="s">
        <v>40</v>
      </c>
      <c r="Y61" s="22" t="s">
        <v>40</v>
      </c>
      <c r="Z61" s="22" t="s">
        <v>40</v>
      </c>
      <c r="AA61" s="22">
        <v>5</v>
      </c>
      <c r="AB61" s="22" t="s">
        <v>40</v>
      </c>
      <c r="AC61" s="22">
        <v>2</v>
      </c>
      <c r="AD61" s="23" t="s">
        <v>40</v>
      </c>
      <c r="AE61" s="24">
        <v>12</v>
      </c>
      <c r="AF61" s="21" t="s">
        <v>40</v>
      </c>
      <c r="AG61" s="22" t="s">
        <v>40</v>
      </c>
      <c r="AH61" s="22" t="s">
        <v>40</v>
      </c>
      <c r="AI61" s="22" t="s">
        <v>40</v>
      </c>
      <c r="AJ61" s="22" t="s">
        <v>40</v>
      </c>
      <c r="AK61" s="22" t="s">
        <v>40</v>
      </c>
      <c r="AL61" s="22" t="s">
        <v>40</v>
      </c>
      <c r="AM61" s="22" t="s">
        <v>40</v>
      </c>
      <c r="AN61" s="22" t="s">
        <v>40</v>
      </c>
      <c r="AO61" s="22" t="s">
        <v>40</v>
      </c>
      <c r="AP61" s="22" t="s">
        <v>40</v>
      </c>
      <c r="AQ61" s="22" t="s">
        <v>40</v>
      </c>
      <c r="AR61" s="22" t="s">
        <v>40</v>
      </c>
      <c r="AS61" s="22" t="s">
        <v>40</v>
      </c>
      <c r="AT61" s="22" t="s">
        <v>40</v>
      </c>
      <c r="AU61" s="22" t="s">
        <v>40</v>
      </c>
      <c r="AV61" s="22" t="s">
        <v>40</v>
      </c>
      <c r="AW61" s="22" t="s">
        <v>40</v>
      </c>
      <c r="AX61" s="22" t="s">
        <v>40</v>
      </c>
      <c r="AY61" s="22" t="s">
        <v>40</v>
      </c>
      <c r="AZ61" s="22" t="s">
        <v>40</v>
      </c>
      <c r="BA61" s="22" t="s">
        <v>40</v>
      </c>
      <c r="BB61" s="22" t="s">
        <v>40</v>
      </c>
      <c r="BC61" s="22" t="s">
        <v>40</v>
      </c>
      <c r="BD61" s="22" t="s">
        <v>40</v>
      </c>
      <c r="BE61" s="22" t="s">
        <v>40</v>
      </c>
      <c r="BF61" s="22" t="s">
        <v>40</v>
      </c>
      <c r="BG61" s="22" t="s">
        <v>40</v>
      </c>
      <c r="BH61" s="22">
        <v>1</v>
      </c>
      <c r="BI61" s="22" t="s">
        <v>40</v>
      </c>
      <c r="BJ61" s="22" t="s">
        <v>40</v>
      </c>
      <c r="BK61" s="23" t="s">
        <v>40</v>
      </c>
      <c r="BL61" s="24">
        <v>1</v>
      </c>
      <c r="BM61" s="24">
        <v>13</v>
      </c>
    </row>
    <row r="62" spans="1:65" ht="10.8" thickBot="1" x14ac:dyDescent="0.25">
      <c r="A62" s="25" t="s">
        <v>95</v>
      </c>
      <c r="B62" s="26" t="s">
        <v>40</v>
      </c>
      <c r="C62" s="27" t="s">
        <v>40</v>
      </c>
      <c r="D62" s="27" t="s">
        <v>40</v>
      </c>
      <c r="E62" s="27" t="s">
        <v>40</v>
      </c>
      <c r="F62" s="27" t="s">
        <v>40</v>
      </c>
      <c r="G62" s="27" t="s">
        <v>40</v>
      </c>
      <c r="H62" s="27" t="s">
        <v>40</v>
      </c>
      <c r="I62" s="27" t="s">
        <v>40</v>
      </c>
      <c r="J62" s="27" t="s">
        <v>40</v>
      </c>
      <c r="K62" s="27" t="s">
        <v>40</v>
      </c>
      <c r="L62" s="27" t="s">
        <v>40</v>
      </c>
      <c r="M62" s="27" t="s">
        <v>40</v>
      </c>
      <c r="N62" s="27" t="s">
        <v>40</v>
      </c>
      <c r="O62" s="27">
        <v>3</v>
      </c>
      <c r="P62" s="27" t="s">
        <v>40</v>
      </c>
      <c r="Q62" s="27" t="s">
        <v>40</v>
      </c>
      <c r="R62" s="27" t="s">
        <v>40</v>
      </c>
      <c r="S62" s="27" t="s">
        <v>40</v>
      </c>
      <c r="T62" s="27" t="s">
        <v>40</v>
      </c>
      <c r="U62" s="27" t="s">
        <v>40</v>
      </c>
      <c r="V62" s="27" t="s">
        <v>40</v>
      </c>
      <c r="W62" s="27" t="s">
        <v>40</v>
      </c>
      <c r="X62" s="27">
        <v>8</v>
      </c>
      <c r="Y62" s="27" t="s">
        <v>40</v>
      </c>
      <c r="Z62" s="27" t="s">
        <v>40</v>
      </c>
      <c r="AA62" s="27" t="s">
        <v>40</v>
      </c>
      <c r="AB62" s="27" t="s">
        <v>40</v>
      </c>
      <c r="AC62" s="27" t="s">
        <v>40</v>
      </c>
      <c r="AD62" s="28" t="s">
        <v>40</v>
      </c>
      <c r="AE62" s="29">
        <v>11</v>
      </c>
      <c r="AF62" s="26" t="s">
        <v>40</v>
      </c>
      <c r="AG62" s="27" t="s">
        <v>40</v>
      </c>
      <c r="AH62" s="27">
        <v>8</v>
      </c>
      <c r="AI62" s="27" t="s">
        <v>40</v>
      </c>
      <c r="AJ62" s="27" t="s">
        <v>40</v>
      </c>
      <c r="AK62" s="27" t="s">
        <v>40</v>
      </c>
      <c r="AL62" s="27" t="s">
        <v>40</v>
      </c>
      <c r="AM62" s="27" t="s">
        <v>40</v>
      </c>
      <c r="AN62" s="27" t="s">
        <v>40</v>
      </c>
      <c r="AO62" s="27" t="s">
        <v>40</v>
      </c>
      <c r="AP62" s="27" t="s">
        <v>40</v>
      </c>
      <c r="AQ62" s="27" t="s">
        <v>40</v>
      </c>
      <c r="AR62" s="27" t="s">
        <v>40</v>
      </c>
      <c r="AS62" s="27" t="s">
        <v>40</v>
      </c>
      <c r="AT62" s="27">
        <v>11</v>
      </c>
      <c r="AU62" s="27" t="s">
        <v>40</v>
      </c>
      <c r="AV62" s="27">
        <v>1</v>
      </c>
      <c r="AW62" s="27" t="s">
        <v>40</v>
      </c>
      <c r="AX62" s="27" t="s">
        <v>40</v>
      </c>
      <c r="AY62" s="27">
        <v>6</v>
      </c>
      <c r="AZ62" s="27" t="s">
        <v>40</v>
      </c>
      <c r="BA62" s="27" t="s">
        <v>40</v>
      </c>
      <c r="BB62" s="27" t="s">
        <v>40</v>
      </c>
      <c r="BC62" s="27" t="s">
        <v>40</v>
      </c>
      <c r="BD62" s="27">
        <v>16</v>
      </c>
      <c r="BE62" s="27" t="s">
        <v>40</v>
      </c>
      <c r="BF62" s="27" t="s">
        <v>40</v>
      </c>
      <c r="BG62" s="27">
        <v>1</v>
      </c>
      <c r="BH62" s="27" t="s">
        <v>40</v>
      </c>
      <c r="BI62" s="27" t="s">
        <v>40</v>
      </c>
      <c r="BJ62" s="27">
        <v>1</v>
      </c>
      <c r="BK62" s="28" t="s">
        <v>40</v>
      </c>
      <c r="BL62" s="29">
        <v>44</v>
      </c>
      <c r="BM62" s="29">
        <v>55</v>
      </c>
    </row>
    <row r="63" spans="1:65" ht="10.8" thickBot="1" x14ac:dyDescent="0.25">
      <c r="A63" s="30" t="s">
        <v>96</v>
      </c>
      <c r="B63" s="31">
        <v>1</v>
      </c>
      <c r="C63" s="32">
        <v>15</v>
      </c>
      <c r="D63" s="32">
        <v>13</v>
      </c>
      <c r="E63" s="32">
        <v>1</v>
      </c>
      <c r="F63" s="32">
        <v>1</v>
      </c>
      <c r="G63" s="32">
        <v>23</v>
      </c>
      <c r="H63" s="32">
        <v>1</v>
      </c>
      <c r="I63" s="32">
        <v>90</v>
      </c>
      <c r="J63" s="32">
        <v>8</v>
      </c>
      <c r="K63" s="32">
        <v>1</v>
      </c>
      <c r="L63" s="32">
        <v>95</v>
      </c>
      <c r="M63" s="32">
        <v>25</v>
      </c>
      <c r="N63" s="32">
        <v>1</v>
      </c>
      <c r="O63" s="32">
        <v>41</v>
      </c>
      <c r="P63" s="32">
        <v>532</v>
      </c>
      <c r="Q63" s="32">
        <v>21</v>
      </c>
      <c r="R63" s="32">
        <v>4</v>
      </c>
      <c r="S63" s="32">
        <v>1</v>
      </c>
      <c r="T63" s="32">
        <v>1</v>
      </c>
      <c r="U63" s="32">
        <v>1</v>
      </c>
      <c r="V63" s="32">
        <v>1</v>
      </c>
      <c r="W63" s="32">
        <v>549</v>
      </c>
      <c r="X63" s="32">
        <v>20</v>
      </c>
      <c r="Y63" s="32">
        <v>4</v>
      </c>
      <c r="Z63" s="32">
        <v>14</v>
      </c>
      <c r="AA63" s="32">
        <v>1559</v>
      </c>
      <c r="AB63" s="32">
        <v>12</v>
      </c>
      <c r="AC63" s="32">
        <v>93</v>
      </c>
      <c r="AD63" s="33">
        <v>19</v>
      </c>
      <c r="AE63" s="34">
        <v>3147</v>
      </c>
      <c r="AF63" s="31">
        <v>2</v>
      </c>
      <c r="AG63" s="32">
        <v>11</v>
      </c>
      <c r="AH63" s="32">
        <v>73</v>
      </c>
      <c r="AI63" s="32">
        <v>17</v>
      </c>
      <c r="AJ63" s="32">
        <v>2</v>
      </c>
      <c r="AK63" s="32">
        <v>4</v>
      </c>
      <c r="AL63" s="32">
        <v>7</v>
      </c>
      <c r="AM63" s="32">
        <v>2</v>
      </c>
      <c r="AN63" s="32">
        <v>86</v>
      </c>
      <c r="AO63" s="32">
        <v>12</v>
      </c>
      <c r="AP63" s="32">
        <v>1</v>
      </c>
      <c r="AQ63" s="32">
        <v>96</v>
      </c>
      <c r="AR63" s="32">
        <v>31</v>
      </c>
      <c r="AS63" s="32">
        <v>5</v>
      </c>
      <c r="AT63" s="32">
        <v>44</v>
      </c>
      <c r="AU63" s="32">
        <v>1</v>
      </c>
      <c r="AV63" s="32">
        <v>747</v>
      </c>
      <c r="AW63" s="32">
        <v>24</v>
      </c>
      <c r="AX63" s="32">
        <v>7</v>
      </c>
      <c r="AY63" s="32">
        <v>29</v>
      </c>
      <c r="AZ63" s="32">
        <v>1</v>
      </c>
      <c r="BA63" s="32">
        <v>4</v>
      </c>
      <c r="BB63" s="32">
        <v>1</v>
      </c>
      <c r="BC63" s="32">
        <v>558</v>
      </c>
      <c r="BD63" s="32">
        <v>76</v>
      </c>
      <c r="BE63" s="32">
        <v>3</v>
      </c>
      <c r="BF63" s="32">
        <v>2</v>
      </c>
      <c r="BG63" s="32">
        <v>15</v>
      </c>
      <c r="BH63" s="32">
        <v>1419</v>
      </c>
      <c r="BI63" s="32">
        <v>7</v>
      </c>
      <c r="BJ63" s="32">
        <v>168</v>
      </c>
      <c r="BK63" s="33">
        <v>19</v>
      </c>
      <c r="BL63" s="34">
        <v>3474</v>
      </c>
      <c r="BM63" s="34">
        <v>6621</v>
      </c>
    </row>
  </sheetData>
  <mergeCells count="4">
    <mergeCell ref="A5:A6"/>
    <mergeCell ref="B5:AE5"/>
    <mergeCell ref="AF5:BL5"/>
    <mergeCell ref="BM5:BM6"/>
  </mergeCells>
  <pageMargins left="0.25" right="0.25" top="0.75" bottom="0.75" header="0.3" footer="0.3"/>
  <pageSetup paperSize="9" scale="6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FB0D9-DE8E-4AEF-9F83-134C12098B1C}">
  <sheetPr>
    <tabColor rgb="FFFFFF00"/>
  </sheetPr>
  <dimension ref="A1:E60"/>
  <sheetViews>
    <sheetView zoomScaleNormal="100" workbookViewId="0"/>
  </sheetViews>
  <sheetFormatPr defaultColWidth="9.109375" defaultRowHeight="10.199999999999999" x14ac:dyDescent="0.3"/>
  <cols>
    <col min="1" max="1" width="36" style="59" customWidth="1"/>
    <col min="2" max="3" width="10.6640625" style="59" customWidth="1"/>
    <col min="4" max="4" width="7.33203125" style="59" bestFit="1" customWidth="1"/>
    <col min="5" max="5" width="11.6640625" style="59" bestFit="1" customWidth="1"/>
    <col min="6" max="6" width="9.109375" style="59"/>
    <col min="7" max="7" width="28" style="59" bestFit="1" customWidth="1"/>
    <col min="8" max="256" width="9.109375" style="59"/>
    <col min="257" max="257" width="36" style="59" customWidth="1"/>
    <col min="258" max="259" width="10.6640625" style="59" customWidth="1"/>
    <col min="260" max="260" width="7.33203125" style="59" bestFit="1" customWidth="1"/>
    <col min="261" max="261" width="11.6640625" style="59" bestFit="1" customWidth="1"/>
    <col min="262" max="262" width="9.109375" style="59"/>
    <col min="263" max="263" width="28" style="59" bestFit="1" customWidth="1"/>
    <col min="264" max="512" width="9.109375" style="59"/>
    <col min="513" max="513" width="36" style="59" customWidth="1"/>
    <col min="514" max="515" width="10.6640625" style="59" customWidth="1"/>
    <col min="516" max="516" width="7.33203125" style="59" bestFit="1" customWidth="1"/>
    <col min="517" max="517" width="11.6640625" style="59" bestFit="1" customWidth="1"/>
    <col min="518" max="518" width="9.109375" style="59"/>
    <col min="519" max="519" width="28" style="59" bestFit="1" customWidth="1"/>
    <col min="520" max="768" width="9.109375" style="59"/>
    <col min="769" max="769" width="36" style="59" customWidth="1"/>
    <col min="770" max="771" width="10.6640625" style="59" customWidth="1"/>
    <col min="772" max="772" width="7.33203125" style="59" bestFit="1" customWidth="1"/>
    <col min="773" max="773" width="11.6640625" style="59" bestFit="1" customWidth="1"/>
    <col min="774" max="774" width="9.109375" style="59"/>
    <col min="775" max="775" width="28" style="59" bestFit="1" customWidth="1"/>
    <col min="776" max="1024" width="9.109375" style="59"/>
    <col min="1025" max="1025" width="36" style="59" customWidth="1"/>
    <col min="1026" max="1027" width="10.6640625" style="59" customWidth="1"/>
    <col min="1028" max="1028" width="7.33203125" style="59" bestFit="1" customWidth="1"/>
    <col min="1029" max="1029" width="11.6640625" style="59" bestFit="1" customWidth="1"/>
    <col min="1030" max="1030" width="9.109375" style="59"/>
    <col min="1031" max="1031" width="28" style="59" bestFit="1" customWidth="1"/>
    <col min="1032" max="1280" width="9.109375" style="59"/>
    <col min="1281" max="1281" width="36" style="59" customWidth="1"/>
    <col min="1282" max="1283" width="10.6640625" style="59" customWidth="1"/>
    <col min="1284" max="1284" width="7.33203125" style="59" bestFit="1" customWidth="1"/>
    <col min="1285" max="1285" width="11.6640625" style="59" bestFit="1" customWidth="1"/>
    <col min="1286" max="1286" width="9.109375" style="59"/>
    <col min="1287" max="1287" width="28" style="59" bestFit="1" customWidth="1"/>
    <col min="1288" max="1536" width="9.109375" style="59"/>
    <col min="1537" max="1537" width="36" style="59" customWidth="1"/>
    <col min="1538" max="1539" width="10.6640625" style="59" customWidth="1"/>
    <col min="1540" max="1540" width="7.33203125" style="59" bestFit="1" customWidth="1"/>
    <col min="1541" max="1541" width="11.6640625" style="59" bestFit="1" customWidth="1"/>
    <col min="1542" max="1542" width="9.109375" style="59"/>
    <col min="1543" max="1543" width="28" style="59" bestFit="1" customWidth="1"/>
    <col min="1544" max="1792" width="9.109375" style="59"/>
    <col min="1793" max="1793" width="36" style="59" customWidth="1"/>
    <col min="1794" max="1795" width="10.6640625" style="59" customWidth="1"/>
    <col min="1796" max="1796" width="7.33203125" style="59" bestFit="1" customWidth="1"/>
    <col min="1797" max="1797" width="11.6640625" style="59" bestFit="1" customWidth="1"/>
    <col min="1798" max="1798" width="9.109375" style="59"/>
    <col min="1799" max="1799" width="28" style="59" bestFit="1" customWidth="1"/>
    <col min="1800" max="2048" width="9.109375" style="59"/>
    <col min="2049" max="2049" width="36" style="59" customWidth="1"/>
    <col min="2050" max="2051" width="10.6640625" style="59" customWidth="1"/>
    <col min="2052" max="2052" width="7.33203125" style="59" bestFit="1" customWidth="1"/>
    <col min="2053" max="2053" width="11.6640625" style="59" bestFit="1" customWidth="1"/>
    <col min="2054" max="2054" width="9.109375" style="59"/>
    <col min="2055" max="2055" width="28" style="59" bestFit="1" customWidth="1"/>
    <col min="2056" max="2304" width="9.109375" style="59"/>
    <col min="2305" max="2305" width="36" style="59" customWidth="1"/>
    <col min="2306" max="2307" width="10.6640625" style="59" customWidth="1"/>
    <col min="2308" max="2308" width="7.33203125" style="59" bestFit="1" customWidth="1"/>
    <col min="2309" max="2309" width="11.6640625" style="59" bestFit="1" customWidth="1"/>
    <col min="2310" max="2310" width="9.109375" style="59"/>
    <col min="2311" max="2311" width="28" style="59" bestFit="1" customWidth="1"/>
    <col min="2312" max="2560" width="9.109375" style="59"/>
    <col min="2561" max="2561" width="36" style="59" customWidth="1"/>
    <col min="2562" max="2563" width="10.6640625" style="59" customWidth="1"/>
    <col min="2564" max="2564" width="7.33203125" style="59" bestFit="1" customWidth="1"/>
    <col min="2565" max="2565" width="11.6640625" style="59" bestFit="1" customWidth="1"/>
    <col min="2566" max="2566" width="9.109375" style="59"/>
    <col min="2567" max="2567" width="28" style="59" bestFit="1" customWidth="1"/>
    <col min="2568" max="2816" width="9.109375" style="59"/>
    <col min="2817" max="2817" width="36" style="59" customWidth="1"/>
    <col min="2818" max="2819" width="10.6640625" style="59" customWidth="1"/>
    <col min="2820" max="2820" width="7.33203125" style="59" bestFit="1" customWidth="1"/>
    <col min="2821" max="2821" width="11.6640625" style="59" bestFit="1" customWidth="1"/>
    <col min="2822" max="2822" width="9.109375" style="59"/>
    <col min="2823" max="2823" width="28" style="59" bestFit="1" customWidth="1"/>
    <col min="2824" max="3072" width="9.109375" style="59"/>
    <col min="3073" max="3073" width="36" style="59" customWidth="1"/>
    <col min="3074" max="3075" width="10.6640625" style="59" customWidth="1"/>
    <col min="3076" max="3076" width="7.33203125" style="59" bestFit="1" customWidth="1"/>
    <col min="3077" max="3077" width="11.6640625" style="59" bestFit="1" customWidth="1"/>
    <col min="3078" max="3078" width="9.109375" style="59"/>
    <col min="3079" max="3079" width="28" style="59" bestFit="1" customWidth="1"/>
    <col min="3080" max="3328" width="9.109375" style="59"/>
    <col min="3329" max="3329" width="36" style="59" customWidth="1"/>
    <col min="3330" max="3331" width="10.6640625" style="59" customWidth="1"/>
    <col min="3332" max="3332" width="7.33203125" style="59" bestFit="1" customWidth="1"/>
    <col min="3333" max="3333" width="11.6640625" style="59" bestFit="1" customWidth="1"/>
    <col min="3334" max="3334" width="9.109375" style="59"/>
    <col min="3335" max="3335" width="28" style="59" bestFit="1" customWidth="1"/>
    <col min="3336" max="3584" width="9.109375" style="59"/>
    <col min="3585" max="3585" width="36" style="59" customWidth="1"/>
    <col min="3586" max="3587" width="10.6640625" style="59" customWidth="1"/>
    <col min="3588" max="3588" width="7.33203125" style="59" bestFit="1" customWidth="1"/>
    <col min="3589" max="3589" width="11.6640625" style="59" bestFit="1" customWidth="1"/>
    <col min="3590" max="3590" width="9.109375" style="59"/>
    <col min="3591" max="3591" width="28" style="59" bestFit="1" customWidth="1"/>
    <col min="3592" max="3840" width="9.109375" style="59"/>
    <col min="3841" max="3841" width="36" style="59" customWidth="1"/>
    <col min="3842" max="3843" width="10.6640625" style="59" customWidth="1"/>
    <col min="3844" max="3844" width="7.33203125" style="59" bestFit="1" customWidth="1"/>
    <col min="3845" max="3845" width="11.6640625" style="59" bestFit="1" customWidth="1"/>
    <col min="3846" max="3846" width="9.109375" style="59"/>
    <col min="3847" max="3847" width="28" style="59" bestFit="1" customWidth="1"/>
    <col min="3848" max="4096" width="9.109375" style="59"/>
    <col min="4097" max="4097" width="36" style="59" customWidth="1"/>
    <col min="4098" max="4099" width="10.6640625" style="59" customWidth="1"/>
    <col min="4100" max="4100" width="7.33203125" style="59" bestFit="1" customWidth="1"/>
    <col min="4101" max="4101" width="11.6640625" style="59" bestFit="1" customWidth="1"/>
    <col min="4102" max="4102" width="9.109375" style="59"/>
    <col min="4103" max="4103" width="28" style="59" bestFit="1" customWidth="1"/>
    <col min="4104" max="4352" width="9.109375" style="59"/>
    <col min="4353" max="4353" width="36" style="59" customWidth="1"/>
    <col min="4354" max="4355" width="10.6640625" style="59" customWidth="1"/>
    <col min="4356" max="4356" width="7.33203125" style="59" bestFit="1" customWidth="1"/>
    <col min="4357" max="4357" width="11.6640625" style="59" bestFit="1" customWidth="1"/>
    <col min="4358" max="4358" width="9.109375" style="59"/>
    <col min="4359" max="4359" width="28" style="59" bestFit="1" customWidth="1"/>
    <col min="4360" max="4608" width="9.109375" style="59"/>
    <col min="4609" max="4609" width="36" style="59" customWidth="1"/>
    <col min="4610" max="4611" width="10.6640625" style="59" customWidth="1"/>
    <col min="4612" max="4612" width="7.33203125" style="59" bestFit="1" customWidth="1"/>
    <col min="4613" max="4613" width="11.6640625" style="59" bestFit="1" customWidth="1"/>
    <col min="4614" max="4614" width="9.109375" style="59"/>
    <col min="4615" max="4615" width="28" style="59" bestFit="1" customWidth="1"/>
    <col min="4616" max="4864" width="9.109375" style="59"/>
    <col min="4865" max="4865" width="36" style="59" customWidth="1"/>
    <col min="4866" max="4867" width="10.6640625" style="59" customWidth="1"/>
    <col min="4868" max="4868" width="7.33203125" style="59" bestFit="1" customWidth="1"/>
    <col min="4869" max="4869" width="11.6640625" style="59" bestFit="1" customWidth="1"/>
    <col min="4870" max="4870" width="9.109375" style="59"/>
    <col min="4871" max="4871" width="28" style="59" bestFit="1" customWidth="1"/>
    <col min="4872" max="5120" width="9.109375" style="59"/>
    <col min="5121" max="5121" width="36" style="59" customWidth="1"/>
    <col min="5122" max="5123" width="10.6640625" style="59" customWidth="1"/>
    <col min="5124" max="5124" width="7.33203125" style="59" bestFit="1" customWidth="1"/>
    <col min="5125" max="5125" width="11.6640625" style="59" bestFit="1" customWidth="1"/>
    <col min="5126" max="5126" width="9.109375" style="59"/>
    <col min="5127" max="5127" width="28" style="59" bestFit="1" customWidth="1"/>
    <col min="5128" max="5376" width="9.109375" style="59"/>
    <col min="5377" max="5377" width="36" style="59" customWidth="1"/>
    <col min="5378" max="5379" width="10.6640625" style="59" customWidth="1"/>
    <col min="5380" max="5380" width="7.33203125" style="59" bestFit="1" customWidth="1"/>
    <col min="5381" max="5381" width="11.6640625" style="59" bestFit="1" customWidth="1"/>
    <col min="5382" max="5382" width="9.109375" style="59"/>
    <col min="5383" max="5383" width="28" style="59" bestFit="1" customWidth="1"/>
    <col min="5384" max="5632" width="9.109375" style="59"/>
    <col min="5633" max="5633" width="36" style="59" customWidth="1"/>
    <col min="5634" max="5635" width="10.6640625" style="59" customWidth="1"/>
    <col min="5636" max="5636" width="7.33203125" style="59" bestFit="1" customWidth="1"/>
    <col min="5637" max="5637" width="11.6640625" style="59" bestFit="1" customWidth="1"/>
    <col min="5638" max="5638" width="9.109375" style="59"/>
    <col min="5639" max="5639" width="28" style="59" bestFit="1" customWidth="1"/>
    <col min="5640" max="5888" width="9.109375" style="59"/>
    <col min="5889" max="5889" width="36" style="59" customWidth="1"/>
    <col min="5890" max="5891" width="10.6640625" style="59" customWidth="1"/>
    <col min="5892" max="5892" width="7.33203125" style="59" bestFit="1" customWidth="1"/>
    <col min="5893" max="5893" width="11.6640625" style="59" bestFit="1" customWidth="1"/>
    <col min="5894" max="5894" width="9.109375" style="59"/>
    <col min="5895" max="5895" width="28" style="59" bestFit="1" customWidth="1"/>
    <col min="5896" max="6144" width="9.109375" style="59"/>
    <col min="6145" max="6145" width="36" style="59" customWidth="1"/>
    <col min="6146" max="6147" width="10.6640625" style="59" customWidth="1"/>
    <col min="6148" max="6148" width="7.33203125" style="59" bestFit="1" customWidth="1"/>
    <col min="6149" max="6149" width="11.6640625" style="59" bestFit="1" customWidth="1"/>
    <col min="6150" max="6150" width="9.109375" style="59"/>
    <col min="6151" max="6151" width="28" style="59" bestFit="1" customWidth="1"/>
    <col min="6152" max="6400" width="9.109375" style="59"/>
    <col min="6401" max="6401" width="36" style="59" customWidth="1"/>
    <col min="6402" max="6403" width="10.6640625" style="59" customWidth="1"/>
    <col min="6404" max="6404" width="7.33203125" style="59" bestFit="1" customWidth="1"/>
    <col min="6405" max="6405" width="11.6640625" style="59" bestFit="1" customWidth="1"/>
    <col min="6406" max="6406" width="9.109375" style="59"/>
    <col min="6407" max="6407" width="28" style="59" bestFit="1" customWidth="1"/>
    <col min="6408" max="6656" width="9.109375" style="59"/>
    <col min="6657" max="6657" width="36" style="59" customWidth="1"/>
    <col min="6658" max="6659" width="10.6640625" style="59" customWidth="1"/>
    <col min="6660" max="6660" width="7.33203125" style="59" bestFit="1" customWidth="1"/>
    <col min="6661" max="6661" width="11.6640625" style="59" bestFit="1" customWidth="1"/>
    <col min="6662" max="6662" width="9.109375" style="59"/>
    <col min="6663" max="6663" width="28" style="59" bestFit="1" customWidth="1"/>
    <col min="6664" max="6912" width="9.109375" style="59"/>
    <col min="6913" max="6913" width="36" style="59" customWidth="1"/>
    <col min="6914" max="6915" width="10.6640625" style="59" customWidth="1"/>
    <col min="6916" max="6916" width="7.33203125" style="59" bestFit="1" customWidth="1"/>
    <col min="6917" max="6917" width="11.6640625" style="59" bestFit="1" customWidth="1"/>
    <col min="6918" max="6918" width="9.109375" style="59"/>
    <col min="6919" max="6919" width="28" style="59" bestFit="1" customWidth="1"/>
    <col min="6920" max="7168" width="9.109375" style="59"/>
    <col min="7169" max="7169" width="36" style="59" customWidth="1"/>
    <col min="7170" max="7171" width="10.6640625" style="59" customWidth="1"/>
    <col min="7172" max="7172" width="7.33203125" style="59" bestFit="1" customWidth="1"/>
    <col min="7173" max="7173" width="11.6640625" style="59" bestFit="1" customWidth="1"/>
    <col min="7174" max="7174" width="9.109375" style="59"/>
    <col min="7175" max="7175" width="28" style="59" bestFit="1" customWidth="1"/>
    <col min="7176" max="7424" width="9.109375" style="59"/>
    <col min="7425" max="7425" width="36" style="59" customWidth="1"/>
    <col min="7426" max="7427" width="10.6640625" style="59" customWidth="1"/>
    <col min="7428" max="7428" width="7.33203125" style="59" bestFit="1" customWidth="1"/>
    <col min="7429" max="7429" width="11.6640625" style="59" bestFit="1" customWidth="1"/>
    <col min="7430" max="7430" width="9.109375" style="59"/>
    <col min="7431" max="7431" width="28" style="59" bestFit="1" customWidth="1"/>
    <col min="7432" max="7680" width="9.109375" style="59"/>
    <col min="7681" max="7681" width="36" style="59" customWidth="1"/>
    <col min="7682" max="7683" width="10.6640625" style="59" customWidth="1"/>
    <col min="7684" max="7684" width="7.33203125" style="59" bestFit="1" customWidth="1"/>
    <col min="7685" max="7685" width="11.6640625" style="59" bestFit="1" customWidth="1"/>
    <col min="7686" max="7686" width="9.109375" style="59"/>
    <col min="7687" max="7687" width="28" style="59" bestFit="1" customWidth="1"/>
    <col min="7688" max="7936" width="9.109375" style="59"/>
    <col min="7937" max="7937" width="36" style="59" customWidth="1"/>
    <col min="7938" max="7939" width="10.6640625" style="59" customWidth="1"/>
    <col min="7940" max="7940" width="7.33203125" style="59" bestFit="1" customWidth="1"/>
    <col min="7941" max="7941" width="11.6640625" style="59" bestFit="1" customWidth="1"/>
    <col min="7942" max="7942" width="9.109375" style="59"/>
    <col min="7943" max="7943" width="28" style="59" bestFit="1" customWidth="1"/>
    <col min="7944" max="8192" width="9.109375" style="59"/>
    <col min="8193" max="8193" width="36" style="59" customWidth="1"/>
    <col min="8194" max="8195" width="10.6640625" style="59" customWidth="1"/>
    <col min="8196" max="8196" width="7.33203125" style="59" bestFit="1" customWidth="1"/>
    <col min="8197" max="8197" width="11.6640625" style="59" bestFit="1" customWidth="1"/>
    <col min="8198" max="8198" width="9.109375" style="59"/>
    <col min="8199" max="8199" width="28" style="59" bestFit="1" customWidth="1"/>
    <col min="8200" max="8448" width="9.109375" style="59"/>
    <col min="8449" max="8449" width="36" style="59" customWidth="1"/>
    <col min="8450" max="8451" width="10.6640625" style="59" customWidth="1"/>
    <col min="8452" max="8452" width="7.33203125" style="59" bestFit="1" customWidth="1"/>
    <col min="8453" max="8453" width="11.6640625" style="59" bestFit="1" customWidth="1"/>
    <col min="8454" max="8454" width="9.109375" style="59"/>
    <col min="8455" max="8455" width="28" style="59" bestFit="1" customWidth="1"/>
    <col min="8456" max="8704" width="9.109375" style="59"/>
    <col min="8705" max="8705" width="36" style="59" customWidth="1"/>
    <col min="8706" max="8707" width="10.6640625" style="59" customWidth="1"/>
    <col min="8708" max="8708" width="7.33203125" style="59" bestFit="1" customWidth="1"/>
    <col min="8709" max="8709" width="11.6640625" style="59" bestFit="1" customWidth="1"/>
    <col min="8710" max="8710" width="9.109375" style="59"/>
    <col min="8711" max="8711" width="28" style="59" bestFit="1" customWidth="1"/>
    <col min="8712" max="8960" width="9.109375" style="59"/>
    <col min="8961" max="8961" width="36" style="59" customWidth="1"/>
    <col min="8962" max="8963" width="10.6640625" style="59" customWidth="1"/>
    <col min="8964" max="8964" width="7.33203125" style="59" bestFit="1" customWidth="1"/>
    <col min="8965" max="8965" width="11.6640625" style="59" bestFit="1" customWidth="1"/>
    <col min="8966" max="8966" width="9.109375" style="59"/>
    <col min="8967" max="8967" width="28" style="59" bestFit="1" customWidth="1"/>
    <col min="8968" max="9216" width="9.109375" style="59"/>
    <col min="9217" max="9217" width="36" style="59" customWidth="1"/>
    <col min="9218" max="9219" width="10.6640625" style="59" customWidth="1"/>
    <col min="9220" max="9220" width="7.33203125" style="59" bestFit="1" customWidth="1"/>
    <col min="9221" max="9221" width="11.6640625" style="59" bestFit="1" customWidth="1"/>
    <col min="9222" max="9222" width="9.109375" style="59"/>
    <col min="9223" max="9223" width="28" style="59" bestFit="1" customWidth="1"/>
    <col min="9224" max="9472" width="9.109375" style="59"/>
    <col min="9473" max="9473" width="36" style="59" customWidth="1"/>
    <col min="9474" max="9475" width="10.6640625" style="59" customWidth="1"/>
    <col min="9476" max="9476" width="7.33203125" style="59" bestFit="1" customWidth="1"/>
    <col min="9477" max="9477" width="11.6640625" style="59" bestFit="1" customWidth="1"/>
    <col min="9478" max="9478" width="9.109375" style="59"/>
    <col min="9479" max="9479" width="28" style="59" bestFit="1" customWidth="1"/>
    <col min="9480" max="9728" width="9.109375" style="59"/>
    <col min="9729" max="9729" width="36" style="59" customWidth="1"/>
    <col min="9730" max="9731" width="10.6640625" style="59" customWidth="1"/>
    <col min="9732" max="9732" width="7.33203125" style="59" bestFit="1" customWidth="1"/>
    <col min="9733" max="9733" width="11.6640625" style="59" bestFit="1" customWidth="1"/>
    <col min="9734" max="9734" width="9.109375" style="59"/>
    <col min="9735" max="9735" width="28" style="59" bestFit="1" customWidth="1"/>
    <col min="9736" max="9984" width="9.109375" style="59"/>
    <col min="9985" max="9985" width="36" style="59" customWidth="1"/>
    <col min="9986" max="9987" width="10.6640625" style="59" customWidth="1"/>
    <col min="9988" max="9988" width="7.33203125" style="59" bestFit="1" customWidth="1"/>
    <col min="9989" max="9989" width="11.6640625" style="59" bestFit="1" customWidth="1"/>
    <col min="9990" max="9990" width="9.109375" style="59"/>
    <col min="9991" max="9991" width="28" style="59" bestFit="1" customWidth="1"/>
    <col min="9992" max="10240" width="9.109375" style="59"/>
    <col min="10241" max="10241" width="36" style="59" customWidth="1"/>
    <col min="10242" max="10243" width="10.6640625" style="59" customWidth="1"/>
    <col min="10244" max="10244" width="7.33203125" style="59" bestFit="1" customWidth="1"/>
    <col min="10245" max="10245" width="11.6640625" style="59" bestFit="1" customWidth="1"/>
    <col min="10246" max="10246" width="9.109375" style="59"/>
    <col min="10247" max="10247" width="28" style="59" bestFit="1" customWidth="1"/>
    <col min="10248" max="10496" width="9.109375" style="59"/>
    <col min="10497" max="10497" width="36" style="59" customWidth="1"/>
    <col min="10498" max="10499" width="10.6640625" style="59" customWidth="1"/>
    <col min="10500" max="10500" width="7.33203125" style="59" bestFit="1" customWidth="1"/>
    <col min="10501" max="10501" width="11.6640625" style="59" bestFit="1" customWidth="1"/>
    <col min="10502" max="10502" width="9.109375" style="59"/>
    <col min="10503" max="10503" width="28" style="59" bestFit="1" customWidth="1"/>
    <col min="10504" max="10752" width="9.109375" style="59"/>
    <col min="10753" max="10753" width="36" style="59" customWidth="1"/>
    <col min="10754" max="10755" width="10.6640625" style="59" customWidth="1"/>
    <col min="10756" max="10756" width="7.33203125" style="59" bestFit="1" customWidth="1"/>
    <col min="10757" max="10757" width="11.6640625" style="59" bestFit="1" customWidth="1"/>
    <col min="10758" max="10758" width="9.109375" style="59"/>
    <col min="10759" max="10759" width="28" style="59" bestFit="1" customWidth="1"/>
    <col min="10760" max="11008" width="9.109375" style="59"/>
    <col min="11009" max="11009" width="36" style="59" customWidth="1"/>
    <col min="11010" max="11011" width="10.6640625" style="59" customWidth="1"/>
    <col min="11012" max="11012" width="7.33203125" style="59" bestFit="1" customWidth="1"/>
    <col min="11013" max="11013" width="11.6640625" style="59" bestFit="1" customWidth="1"/>
    <col min="11014" max="11014" width="9.109375" style="59"/>
    <col min="11015" max="11015" width="28" style="59" bestFit="1" customWidth="1"/>
    <col min="11016" max="11264" width="9.109375" style="59"/>
    <col min="11265" max="11265" width="36" style="59" customWidth="1"/>
    <col min="11266" max="11267" width="10.6640625" style="59" customWidth="1"/>
    <col min="11268" max="11268" width="7.33203125" style="59" bestFit="1" customWidth="1"/>
    <col min="11269" max="11269" width="11.6640625" style="59" bestFit="1" customWidth="1"/>
    <col min="11270" max="11270" width="9.109375" style="59"/>
    <col min="11271" max="11271" width="28" style="59" bestFit="1" customWidth="1"/>
    <col min="11272" max="11520" width="9.109375" style="59"/>
    <col min="11521" max="11521" width="36" style="59" customWidth="1"/>
    <col min="11522" max="11523" width="10.6640625" style="59" customWidth="1"/>
    <col min="11524" max="11524" width="7.33203125" style="59" bestFit="1" customWidth="1"/>
    <col min="11525" max="11525" width="11.6640625" style="59" bestFit="1" customWidth="1"/>
    <col min="11526" max="11526" width="9.109375" style="59"/>
    <col min="11527" max="11527" width="28" style="59" bestFit="1" customWidth="1"/>
    <col min="11528" max="11776" width="9.109375" style="59"/>
    <col min="11777" max="11777" width="36" style="59" customWidth="1"/>
    <col min="11778" max="11779" width="10.6640625" style="59" customWidth="1"/>
    <col min="11780" max="11780" width="7.33203125" style="59" bestFit="1" customWidth="1"/>
    <col min="11781" max="11781" width="11.6640625" style="59" bestFit="1" customWidth="1"/>
    <col min="11782" max="11782" width="9.109375" style="59"/>
    <col min="11783" max="11783" width="28" style="59" bestFit="1" customWidth="1"/>
    <col min="11784" max="12032" width="9.109375" style="59"/>
    <col min="12033" max="12033" width="36" style="59" customWidth="1"/>
    <col min="12034" max="12035" width="10.6640625" style="59" customWidth="1"/>
    <col min="12036" max="12036" width="7.33203125" style="59" bestFit="1" customWidth="1"/>
    <col min="12037" max="12037" width="11.6640625" style="59" bestFit="1" customWidth="1"/>
    <col min="12038" max="12038" width="9.109375" style="59"/>
    <col min="12039" max="12039" width="28" style="59" bestFit="1" customWidth="1"/>
    <col min="12040" max="12288" width="9.109375" style="59"/>
    <col min="12289" max="12289" width="36" style="59" customWidth="1"/>
    <col min="12290" max="12291" width="10.6640625" style="59" customWidth="1"/>
    <col min="12292" max="12292" width="7.33203125" style="59" bestFit="1" customWidth="1"/>
    <col min="12293" max="12293" width="11.6640625" style="59" bestFit="1" customWidth="1"/>
    <col min="12294" max="12294" width="9.109375" style="59"/>
    <col min="12295" max="12295" width="28" style="59" bestFit="1" customWidth="1"/>
    <col min="12296" max="12544" width="9.109375" style="59"/>
    <col min="12545" max="12545" width="36" style="59" customWidth="1"/>
    <col min="12546" max="12547" width="10.6640625" style="59" customWidth="1"/>
    <col min="12548" max="12548" width="7.33203125" style="59" bestFit="1" customWidth="1"/>
    <col min="12549" max="12549" width="11.6640625" style="59" bestFit="1" customWidth="1"/>
    <col min="12550" max="12550" width="9.109375" style="59"/>
    <col min="12551" max="12551" width="28" style="59" bestFit="1" customWidth="1"/>
    <col min="12552" max="12800" width="9.109375" style="59"/>
    <col min="12801" max="12801" width="36" style="59" customWidth="1"/>
    <col min="12802" max="12803" width="10.6640625" style="59" customWidth="1"/>
    <col min="12804" max="12804" width="7.33203125" style="59" bestFit="1" customWidth="1"/>
    <col min="12805" max="12805" width="11.6640625" style="59" bestFit="1" customWidth="1"/>
    <col min="12806" max="12806" width="9.109375" style="59"/>
    <col min="12807" max="12807" width="28" style="59" bestFit="1" customWidth="1"/>
    <col min="12808" max="13056" width="9.109375" style="59"/>
    <col min="13057" max="13057" width="36" style="59" customWidth="1"/>
    <col min="13058" max="13059" width="10.6640625" style="59" customWidth="1"/>
    <col min="13060" max="13060" width="7.33203125" style="59" bestFit="1" customWidth="1"/>
    <col min="13061" max="13061" width="11.6640625" style="59" bestFit="1" customWidth="1"/>
    <col min="13062" max="13062" width="9.109375" style="59"/>
    <col min="13063" max="13063" width="28" style="59" bestFit="1" customWidth="1"/>
    <col min="13064" max="13312" width="9.109375" style="59"/>
    <col min="13313" max="13313" width="36" style="59" customWidth="1"/>
    <col min="13314" max="13315" width="10.6640625" style="59" customWidth="1"/>
    <col min="13316" max="13316" width="7.33203125" style="59" bestFit="1" customWidth="1"/>
    <col min="13317" max="13317" width="11.6640625" style="59" bestFit="1" customWidth="1"/>
    <col min="13318" max="13318" width="9.109375" style="59"/>
    <col min="13319" max="13319" width="28" style="59" bestFit="1" customWidth="1"/>
    <col min="13320" max="13568" width="9.109375" style="59"/>
    <col min="13569" max="13569" width="36" style="59" customWidth="1"/>
    <col min="13570" max="13571" width="10.6640625" style="59" customWidth="1"/>
    <col min="13572" max="13572" width="7.33203125" style="59" bestFit="1" customWidth="1"/>
    <col min="13573" max="13573" width="11.6640625" style="59" bestFit="1" customWidth="1"/>
    <col min="13574" max="13574" width="9.109375" style="59"/>
    <col min="13575" max="13575" width="28" style="59" bestFit="1" customWidth="1"/>
    <col min="13576" max="13824" width="9.109375" style="59"/>
    <col min="13825" max="13825" width="36" style="59" customWidth="1"/>
    <col min="13826" max="13827" width="10.6640625" style="59" customWidth="1"/>
    <col min="13828" max="13828" width="7.33203125" style="59" bestFit="1" customWidth="1"/>
    <col min="13829" max="13829" width="11.6640625" style="59" bestFit="1" customWidth="1"/>
    <col min="13830" max="13830" width="9.109375" style="59"/>
    <col min="13831" max="13831" width="28" style="59" bestFit="1" customWidth="1"/>
    <col min="13832" max="14080" width="9.109375" style="59"/>
    <col min="14081" max="14081" width="36" style="59" customWidth="1"/>
    <col min="14082" max="14083" width="10.6640625" style="59" customWidth="1"/>
    <col min="14084" max="14084" width="7.33203125" style="59" bestFit="1" customWidth="1"/>
    <col min="14085" max="14085" width="11.6640625" style="59" bestFit="1" customWidth="1"/>
    <col min="14086" max="14086" width="9.109375" style="59"/>
    <col min="14087" max="14087" width="28" style="59" bestFit="1" customWidth="1"/>
    <col min="14088" max="14336" width="9.109375" style="59"/>
    <col min="14337" max="14337" width="36" style="59" customWidth="1"/>
    <col min="14338" max="14339" width="10.6640625" style="59" customWidth="1"/>
    <col min="14340" max="14340" width="7.33203125" style="59" bestFit="1" customWidth="1"/>
    <col min="14341" max="14341" width="11.6640625" style="59" bestFit="1" customWidth="1"/>
    <col min="14342" max="14342" width="9.109375" style="59"/>
    <col min="14343" max="14343" width="28" style="59" bestFit="1" customWidth="1"/>
    <col min="14344" max="14592" width="9.109375" style="59"/>
    <col min="14593" max="14593" width="36" style="59" customWidth="1"/>
    <col min="14594" max="14595" width="10.6640625" style="59" customWidth="1"/>
    <col min="14596" max="14596" width="7.33203125" style="59" bestFit="1" customWidth="1"/>
    <col min="14597" max="14597" width="11.6640625" style="59" bestFit="1" customWidth="1"/>
    <col min="14598" max="14598" width="9.109375" style="59"/>
    <col min="14599" max="14599" width="28" style="59" bestFit="1" customWidth="1"/>
    <col min="14600" max="14848" width="9.109375" style="59"/>
    <col min="14849" max="14849" width="36" style="59" customWidth="1"/>
    <col min="14850" max="14851" width="10.6640625" style="59" customWidth="1"/>
    <col min="14852" max="14852" width="7.33203125" style="59" bestFit="1" customWidth="1"/>
    <col min="14853" max="14853" width="11.6640625" style="59" bestFit="1" customWidth="1"/>
    <col min="14854" max="14854" width="9.109375" style="59"/>
    <col min="14855" max="14855" width="28" style="59" bestFit="1" customWidth="1"/>
    <col min="14856" max="15104" width="9.109375" style="59"/>
    <col min="15105" max="15105" width="36" style="59" customWidth="1"/>
    <col min="15106" max="15107" width="10.6640625" style="59" customWidth="1"/>
    <col min="15108" max="15108" width="7.33203125" style="59" bestFit="1" customWidth="1"/>
    <col min="15109" max="15109" width="11.6640625" style="59" bestFit="1" customWidth="1"/>
    <col min="15110" max="15110" width="9.109375" style="59"/>
    <col min="15111" max="15111" width="28" style="59" bestFit="1" customWidth="1"/>
    <col min="15112" max="15360" width="9.109375" style="59"/>
    <col min="15361" max="15361" width="36" style="59" customWidth="1"/>
    <col min="15362" max="15363" width="10.6640625" style="59" customWidth="1"/>
    <col min="15364" max="15364" width="7.33203125" style="59" bestFit="1" customWidth="1"/>
    <col min="15365" max="15365" width="11.6640625" style="59" bestFit="1" customWidth="1"/>
    <col min="15366" max="15366" width="9.109375" style="59"/>
    <col min="15367" max="15367" width="28" style="59" bestFit="1" customWidth="1"/>
    <col min="15368" max="15616" width="9.109375" style="59"/>
    <col min="15617" max="15617" width="36" style="59" customWidth="1"/>
    <col min="15618" max="15619" width="10.6640625" style="59" customWidth="1"/>
    <col min="15620" max="15620" width="7.33203125" style="59" bestFit="1" customWidth="1"/>
    <col min="15621" max="15621" width="11.6640625" style="59" bestFit="1" customWidth="1"/>
    <col min="15622" max="15622" width="9.109375" style="59"/>
    <col min="15623" max="15623" width="28" style="59" bestFit="1" customWidth="1"/>
    <col min="15624" max="15872" width="9.109375" style="59"/>
    <col min="15873" max="15873" width="36" style="59" customWidth="1"/>
    <col min="15874" max="15875" width="10.6640625" style="59" customWidth="1"/>
    <col min="15876" max="15876" width="7.33203125" style="59" bestFit="1" customWidth="1"/>
    <col min="15877" max="15877" width="11.6640625" style="59" bestFit="1" customWidth="1"/>
    <col min="15878" max="15878" width="9.109375" style="59"/>
    <col min="15879" max="15879" width="28" style="59" bestFit="1" customWidth="1"/>
    <col min="15880" max="16128" width="9.109375" style="59"/>
    <col min="16129" max="16129" width="36" style="59" customWidth="1"/>
    <col min="16130" max="16131" width="10.6640625" style="59" customWidth="1"/>
    <col min="16132" max="16132" width="7.33203125" style="59" bestFit="1" customWidth="1"/>
    <col min="16133" max="16133" width="11.6640625" style="59" bestFit="1" customWidth="1"/>
    <col min="16134" max="16134" width="9.109375" style="59"/>
    <col min="16135" max="16135" width="28" style="59" bestFit="1" customWidth="1"/>
    <col min="16136" max="16384" width="9.109375" style="59"/>
  </cols>
  <sheetData>
    <row r="1" spans="1:5" s="36" customFormat="1" ht="13.2" x14ac:dyDescent="0.3">
      <c r="A1" s="35" t="s">
        <v>97</v>
      </c>
    </row>
    <row r="2" spans="1:5" s="36" customFormat="1" ht="13.2" x14ac:dyDescent="0.3">
      <c r="A2" s="36" t="s">
        <v>98</v>
      </c>
    </row>
    <row r="3" spans="1:5" s="36" customFormat="1" ht="13.8" thickBot="1" x14ac:dyDescent="0.35"/>
    <row r="4" spans="1:5" s="41" customFormat="1" ht="18.75" customHeight="1" thickBot="1" x14ac:dyDescent="0.35">
      <c r="A4" s="37" t="s">
        <v>99</v>
      </c>
      <c r="B4" s="38" t="s">
        <v>100</v>
      </c>
      <c r="C4" s="39" t="s">
        <v>101</v>
      </c>
      <c r="D4" s="40" t="s">
        <v>102</v>
      </c>
      <c r="E4" s="40" t="s">
        <v>103</v>
      </c>
    </row>
    <row r="5" spans="1:5" s="41" customFormat="1" ht="12.9" customHeight="1" x14ac:dyDescent="0.3">
      <c r="A5" s="42" t="s">
        <v>39</v>
      </c>
      <c r="B5" s="43">
        <v>16</v>
      </c>
      <c r="C5" s="44">
        <v>34</v>
      </c>
      <c r="D5" s="45">
        <f>SUM(B5:C5)</f>
        <v>50</v>
      </c>
      <c r="E5" s="46">
        <f t="shared" ref="E5:E60" si="0">D5*100/$D$60</f>
        <v>0.32780436635415983</v>
      </c>
    </row>
    <row r="6" spans="1:5" s="41" customFormat="1" ht="12.9" customHeight="1" x14ac:dyDescent="0.3">
      <c r="A6" s="47" t="s">
        <v>42</v>
      </c>
      <c r="B6" s="48">
        <v>0</v>
      </c>
      <c r="C6" s="49">
        <v>4</v>
      </c>
      <c r="D6" s="45">
        <f t="shared" ref="D6:D59" si="1">SUM(B6:C6)</f>
        <v>4</v>
      </c>
      <c r="E6" s="46">
        <f t="shared" si="0"/>
        <v>2.6224349308332787E-2</v>
      </c>
    </row>
    <row r="7" spans="1:5" s="41" customFormat="1" ht="12.9" customHeight="1" x14ac:dyDescent="0.3">
      <c r="A7" s="50" t="s">
        <v>43</v>
      </c>
      <c r="B7" s="48">
        <v>110</v>
      </c>
      <c r="C7" s="49">
        <v>96</v>
      </c>
      <c r="D7" s="45">
        <f t="shared" si="1"/>
        <v>206</v>
      </c>
      <c r="E7" s="46">
        <f t="shared" si="0"/>
        <v>1.3505539893791385</v>
      </c>
    </row>
    <row r="8" spans="1:5" s="41" customFormat="1" ht="12.9" customHeight="1" x14ac:dyDescent="0.3">
      <c r="A8" s="47" t="s">
        <v>104</v>
      </c>
      <c r="B8" s="51">
        <v>2</v>
      </c>
      <c r="C8" s="49">
        <v>1</v>
      </c>
      <c r="D8" s="45">
        <f t="shared" si="1"/>
        <v>3</v>
      </c>
      <c r="E8" s="46">
        <f t="shared" si="0"/>
        <v>1.9668261981249591E-2</v>
      </c>
    </row>
    <row r="9" spans="1:5" s="41" customFormat="1" ht="12.9" customHeight="1" x14ac:dyDescent="0.3">
      <c r="A9" s="47" t="s">
        <v>44</v>
      </c>
      <c r="B9" s="51">
        <v>1</v>
      </c>
      <c r="C9" s="49">
        <v>25</v>
      </c>
      <c r="D9" s="45">
        <f t="shared" si="1"/>
        <v>26</v>
      </c>
      <c r="E9" s="46">
        <f t="shared" si="0"/>
        <v>0.17045827050416312</v>
      </c>
    </row>
    <row r="10" spans="1:5" s="41" customFormat="1" ht="12.9" customHeight="1" x14ac:dyDescent="0.3">
      <c r="A10" s="47" t="s">
        <v>45</v>
      </c>
      <c r="B10" s="48">
        <v>7</v>
      </c>
      <c r="C10" s="49">
        <v>27</v>
      </c>
      <c r="D10" s="45">
        <f t="shared" si="1"/>
        <v>34</v>
      </c>
      <c r="E10" s="46">
        <f t="shared" si="0"/>
        <v>0.22290696912082869</v>
      </c>
    </row>
    <row r="11" spans="1:5" s="41" customFormat="1" ht="12.9" customHeight="1" x14ac:dyDescent="0.3">
      <c r="A11" s="47" t="s">
        <v>46</v>
      </c>
      <c r="B11" s="51">
        <v>12</v>
      </c>
      <c r="C11" s="49">
        <v>29</v>
      </c>
      <c r="D11" s="45">
        <f t="shared" si="1"/>
        <v>41</v>
      </c>
      <c r="E11" s="46">
        <f t="shared" si="0"/>
        <v>0.26879958041041108</v>
      </c>
    </row>
    <row r="12" spans="1:5" s="41" customFormat="1" ht="12.9" customHeight="1" x14ac:dyDescent="0.3">
      <c r="A12" s="47" t="s">
        <v>105</v>
      </c>
      <c r="B12" s="48">
        <v>0</v>
      </c>
      <c r="C12" s="49">
        <v>1</v>
      </c>
      <c r="D12" s="45">
        <f t="shared" si="1"/>
        <v>1</v>
      </c>
      <c r="E12" s="46">
        <f t="shared" si="0"/>
        <v>6.5560873270831968E-3</v>
      </c>
    </row>
    <row r="13" spans="1:5" s="41" customFormat="1" ht="12.9" customHeight="1" x14ac:dyDescent="0.3">
      <c r="A13" s="47" t="s">
        <v>47</v>
      </c>
      <c r="B13" s="51">
        <v>2</v>
      </c>
      <c r="C13" s="49">
        <v>1</v>
      </c>
      <c r="D13" s="45">
        <f t="shared" si="1"/>
        <v>3</v>
      </c>
      <c r="E13" s="46">
        <f t="shared" si="0"/>
        <v>1.9668261981249591E-2</v>
      </c>
    </row>
    <row r="14" spans="1:5" s="41" customFormat="1" ht="12.9" customHeight="1" x14ac:dyDescent="0.3">
      <c r="A14" s="47" t="s">
        <v>49</v>
      </c>
      <c r="B14" s="48">
        <v>0</v>
      </c>
      <c r="C14" s="49">
        <v>2</v>
      </c>
      <c r="D14" s="45">
        <f t="shared" si="1"/>
        <v>2</v>
      </c>
      <c r="E14" s="46">
        <f t="shared" si="0"/>
        <v>1.3112174654166394E-2</v>
      </c>
    </row>
    <row r="15" spans="1:5" s="41" customFormat="1" ht="12.9" customHeight="1" x14ac:dyDescent="0.3">
      <c r="A15" s="47" t="s">
        <v>50</v>
      </c>
      <c r="B15" s="51">
        <v>7</v>
      </c>
      <c r="C15" s="49">
        <v>29</v>
      </c>
      <c r="D15" s="45">
        <f t="shared" si="1"/>
        <v>36</v>
      </c>
      <c r="E15" s="46">
        <f t="shared" si="0"/>
        <v>0.23601914377499508</v>
      </c>
    </row>
    <row r="16" spans="1:5" s="41" customFormat="1" ht="12.9" customHeight="1" x14ac:dyDescent="0.3">
      <c r="A16" s="47" t="s">
        <v>51</v>
      </c>
      <c r="B16" s="51">
        <v>2</v>
      </c>
      <c r="C16" s="49">
        <v>4</v>
      </c>
      <c r="D16" s="45">
        <f t="shared" si="1"/>
        <v>6</v>
      </c>
      <c r="E16" s="46">
        <f t="shared" si="0"/>
        <v>3.9336523962499183E-2</v>
      </c>
    </row>
    <row r="17" spans="1:5" s="41" customFormat="1" ht="12.9" customHeight="1" x14ac:dyDescent="0.3">
      <c r="A17" s="47" t="s">
        <v>53</v>
      </c>
      <c r="B17" s="48">
        <v>0</v>
      </c>
      <c r="C17" s="49">
        <v>1</v>
      </c>
      <c r="D17" s="45">
        <f t="shared" si="1"/>
        <v>1</v>
      </c>
      <c r="E17" s="46">
        <f t="shared" si="0"/>
        <v>6.5560873270831968E-3</v>
      </c>
    </row>
    <row r="18" spans="1:5" s="41" customFormat="1" ht="12.9" customHeight="1" x14ac:dyDescent="0.3">
      <c r="A18" s="47" t="s">
        <v>106</v>
      </c>
      <c r="B18" s="51">
        <v>0</v>
      </c>
      <c r="C18" s="49">
        <v>2</v>
      </c>
      <c r="D18" s="45">
        <f t="shared" si="1"/>
        <v>2</v>
      </c>
      <c r="E18" s="46">
        <f t="shared" si="0"/>
        <v>1.3112174654166394E-2</v>
      </c>
    </row>
    <row r="19" spans="1:5" s="41" customFormat="1" ht="12.9" customHeight="1" x14ac:dyDescent="0.3">
      <c r="A19" s="47" t="s">
        <v>54</v>
      </c>
      <c r="B19" s="48">
        <v>550</v>
      </c>
      <c r="C19" s="49">
        <v>695</v>
      </c>
      <c r="D19" s="45">
        <f t="shared" si="1"/>
        <v>1245</v>
      </c>
      <c r="E19" s="46">
        <f t="shared" si="0"/>
        <v>8.1623287222185805</v>
      </c>
    </row>
    <row r="20" spans="1:5" s="41" customFormat="1" ht="12.9" customHeight="1" x14ac:dyDescent="0.3">
      <c r="A20" s="47" t="s">
        <v>55</v>
      </c>
      <c r="B20" s="51">
        <v>0</v>
      </c>
      <c r="C20" s="49">
        <v>2</v>
      </c>
      <c r="D20" s="45">
        <f t="shared" si="1"/>
        <v>2</v>
      </c>
      <c r="E20" s="46">
        <f t="shared" si="0"/>
        <v>1.3112174654166394E-2</v>
      </c>
    </row>
    <row r="21" spans="1:5" s="41" customFormat="1" ht="12.9" customHeight="1" x14ac:dyDescent="0.3">
      <c r="A21" s="47" t="s">
        <v>56</v>
      </c>
      <c r="B21" s="51">
        <v>0</v>
      </c>
      <c r="C21" s="49">
        <v>7</v>
      </c>
      <c r="D21" s="45">
        <f t="shared" si="1"/>
        <v>7</v>
      </c>
      <c r="E21" s="46">
        <f t="shared" si="0"/>
        <v>4.5892611289582379E-2</v>
      </c>
    </row>
    <row r="22" spans="1:5" s="41" customFormat="1" ht="12.9" customHeight="1" x14ac:dyDescent="0.3">
      <c r="A22" s="47" t="s">
        <v>57</v>
      </c>
      <c r="B22" s="51">
        <v>11</v>
      </c>
      <c r="C22" s="49">
        <v>18</v>
      </c>
      <c r="D22" s="45">
        <f t="shared" si="1"/>
        <v>29</v>
      </c>
      <c r="E22" s="46">
        <f t="shared" si="0"/>
        <v>0.1901265324854127</v>
      </c>
    </row>
    <row r="23" spans="1:5" s="41" customFormat="1" ht="12.9" customHeight="1" x14ac:dyDescent="0.3">
      <c r="A23" s="47" t="s">
        <v>58</v>
      </c>
      <c r="B23" s="48">
        <v>4</v>
      </c>
      <c r="C23" s="49">
        <v>11</v>
      </c>
      <c r="D23" s="45">
        <f t="shared" si="1"/>
        <v>15</v>
      </c>
      <c r="E23" s="46">
        <f t="shared" si="0"/>
        <v>9.8341309906247953E-2</v>
      </c>
    </row>
    <row r="24" spans="1:5" s="41" customFormat="1" ht="12.9" customHeight="1" x14ac:dyDescent="0.3">
      <c r="A24" s="47" t="s">
        <v>59</v>
      </c>
      <c r="B24" s="51">
        <v>1</v>
      </c>
      <c r="C24" s="49">
        <v>0</v>
      </c>
      <c r="D24" s="45">
        <f t="shared" si="1"/>
        <v>1</v>
      </c>
      <c r="E24" s="46">
        <f t="shared" si="0"/>
        <v>6.5560873270831968E-3</v>
      </c>
    </row>
    <row r="25" spans="1:5" s="41" customFormat="1" ht="12.9" customHeight="1" x14ac:dyDescent="0.3">
      <c r="A25" s="50" t="s">
        <v>60</v>
      </c>
      <c r="B25" s="48">
        <v>2</v>
      </c>
      <c r="C25" s="49">
        <v>1</v>
      </c>
      <c r="D25" s="45">
        <f t="shared" si="1"/>
        <v>3</v>
      </c>
      <c r="E25" s="46">
        <f t="shared" si="0"/>
        <v>1.9668261981249591E-2</v>
      </c>
    </row>
    <row r="26" spans="1:5" s="41" customFormat="1" ht="12.9" customHeight="1" x14ac:dyDescent="0.3">
      <c r="A26" s="47" t="s">
        <v>62</v>
      </c>
      <c r="B26" s="48">
        <v>54</v>
      </c>
      <c r="C26" s="49">
        <v>41</v>
      </c>
      <c r="D26" s="45">
        <f t="shared" si="1"/>
        <v>95</v>
      </c>
      <c r="E26" s="46">
        <f t="shared" si="0"/>
        <v>0.62282829607290369</v>
      </c>
    </row>
    <row r="27" spans="1:5" s="41" customFormat="1" ht="12.9" customHeight="1" x14ac:dyDescent="0.3">
      <c r="A27" s="47" t="s">
        <v>63</v>
      </c>
      <c r="B27" s="51">
        <v>30</v>
      </c>
      <c r="C27" s="49">
        <v>37</v>
      </c>
      <c r="D27" s="45">
        <f t="shared" si="1"/>
        <v>67</v>
      </c>
      <c r="E27" s="46">
        <f t="shared" si="0"/>
        <v>0.4392578509145742</v>
      </c>
    </row>
    <row r="28" spans="1:5" s="41" customFormat="1" ht="12.9" customHeight="1" x14ac:dyDescent="0.3">
      <c r="A28" s="47" t="s">
        <v>64</v>
      </c>
      <c r="B28" s="48">
        <v>1</v>
      </c>
      <c r="C28" s="49">
        <v>1</v>
      </c>
      <c r="D28" s="45">
        <f t="shared" si="1"/>
        <v>2</v>
      </c>
      <c r="E28" s="46">
        <f t="shared" si="0"/>
        <v>1.3112174654166394E-2</v>
      </c>
    </row>
    <row r="29" spans="1:5" s="41" customFormat="1" ht="12.9" customHeight="1" x14ac:dyDescent="0.3">
      <c r="A29" s="47" t="s">
        <v>107</v>
      </c>
      <c r="B29" s="51">
        <v>0</v>
      </c>
      <c r="C29" s="49">
        <v>2</v>
      </c>
      <c r="D29" s="45">
        <f t="shared" si="1"/>
        <v>2</v>
      </c>
      <c r="E29" s="46">
        <f t="shared" si="0"/>
        <v>1.3112174654166394E-2</v>
      </c>
    </row>
    <row r="30" spans="1:5" s="41" customFormat="1" ht="12.9" customHeight="1" x14ac:dyDescent="0.3">
      <c r="A30" s="47" t="s">
        <v>67</v>
      </c>
      <c r="B30" s="51">
        <v>0</v>
      </c>
      <c r="C30" s="49">
        <v>6</v>
      </c>
      <c r="D30" s="45">
        <f t="shared" si="1"/>
        <v>6</v>
      </c>
      <c r="E30" s="46">
        <f t="shared" si="0"/>
        <v>3.9336523962499183E-2</v>
      </c>
    </row>
    <row r="31" spans="1:5" s="41" customFormat="1" ht="12.9" customHeight="1" x14ac:dyDescent="0.3">
      <c r="A31" s="47" t="s">
        <v>69</v>
      </c>
      <c r="B31" s="48">
        <v>0</v>
      </c>
      <c r="C31" s="49">
        <v>1</v>
      </c>
      <c r="D31" s="45">
        <f t="shared" si="1"/>
        <v>1</v>
      </c>
      <c r="E31" s="46">
        <f t="shared" si="0"/>
        <v>6.5560873270831968E-3</v>
      </c>
    </row>
    <row r="32" spans="1:5" s="41" customFormat="1" ht="12.9" customHeight="1" x14ac:dyDescent="0.3">
      <c r="A32" s="47" t="s">
        <v>108</v>
      </c>
      <c r="B32" s="51">
        <v>0</v>
      </c>
      <c r="C32" s="49">
        <v>2</v>
      </c>
      <c r="D32" s="45">
        <f t="shared" si="1"/>
        <v>2</v>
      </c>
      <c r="E32" s="46">
        <f t="shared" si="0"/>
        <v>1.3112174654166394E-2</v>
      </c>
    </row>
    <row r="33" spans="1:5" s="41" customFormat="1" ht="12.9" customHeight="1" x14ac:dyDescent="0.3">
      <c r="A33" s="47" t="s">
        <v>71</v>
      </c>
      <c r="B33" s="48">
        <v>2</v>
      </c>
      <c r="C33" s="49">
        <v>2</v>
      </c>
      <c r="D33" s="45">
        <f t="shared" si="1"/>
        <v>4</v>
      </c>
      <c r="E33" s="46">
        <f t="shared" si="0"/>
        <v>2.6224349308332787E-2</v>
      </c>
    </row>
    <row r="34" spans="1:5" s="41" customFormat="1" ht="12.9" customHeight="1" x14ac:dyDescent="0.3">
      <c r="A34" s="47" t="s">
        <v>72</v>
      </c>
      <c r="B34" s="51">
        <v>4</v>
      </c>
      <c r="C34" s="49">
        <v>4</v>
      </c>
      <c r="D34" s="45">
        <f t="shared" si="1"/>
        <v>8</v>
      </c>
      <c r="E34" s="46">
        <f t="shared" si="0"/>
        <v>5.2448698616665575E-2</v>
      </c>
    </row>
    <row r="35" spans="1:5" s="41" customFormat="1" ht="12.9" customHeight="1" x14ac:dyDescent="0.3">
      <c r="A35" s="47" t="s">
        <v>73</v>
      </c>
      <c r="B35" s="51">
        <v>3</v>
      </c>
      <c r="C35" s="49">
        <v>4</v>
      </c>
      <c r="D35" s="45">
        <f t="shared" si="1"/>
        <v>7</v>
      </c>
      <c r="E35" s="46">
        <f t="shared" si="0"/>
        <v>4.5892611289582379E-2</v>
      </c>
    </row>
    <row r="36" spans="1:5" s="41" customFormat="1" ht="12.9" customHeight="1" x14ac:dyDescent="0.3">
      <c r="A36" s="47" t="s">
        <v>74</v>
      </c>
      <c r="B36" s="48">
        <v>1</v>
      </c>
      <c r="C36" s="49">
        <v>5</v>
      </c>
      <c r="D36" s="45">
        <f t="shared" si="1"/>
        <v>6</v>
      </c>
      <c r="E36" s="46">
        <f t="shared" si="0"/>
        <v>3.9336523962499183E-2</v>
      </c>
    </row>
    <row r="37" spans="1:5" s="41" customFormat="1" ht="12.9" customHeight="1" x14ac:dyDescent="0.3">
      <c r="A37" s="47" t="s">
        <v>109</v>
      </c>
      <c r="B37" s="51">
        <v>0</v>
      </c>
      <c r="C37" s="49">
        <v>3</v>
      </c>
      <c r="D37" s="45">
        <f t="shared" si="1"/>
        <v>3</v>
      </c>
      <c r="E37" s="46">
        <f t="shared" si="0"/>
        <v>1.9668261981249591E-2</v>
      </c>
    </row>
    <row r="38" spans="1:5" s="41" customFormat="1" ht="12.9" customHeight="1" x14ac:dyDescent="0.3">
      <c r="A38" s="47" t="s">
        <v>110</v>
      </c>
      <c r="B38" s="51">
        <v>0</v>
      </c>
      <c r="C38" s="49">
        <v>1</v>
      </c>
      <c r="D38" s="45">
        <f t="shared" si="1"/>
        <v>1</v>
      </c>
      <c r="E38" s="46">
        <f t="shared" si="0"/>
        <v>6.5560873270831968E-3</v>
      </c>
    </row>
    <row r="39" spans="1:5" s="41" customFormat="1" ht="12.9" customHeight="1" x14ac:dyDescent="0.3">
      <c r="A39" s="47" t="s">
        <v>76</v>
      </c>
      <c r="B39" s="51">
        <v>2</v>
      </c>
      <c r="C39" s="49">
        <v>5</v>
      </c>
      <c r="D39" s="45">
        <f t="shared" si="1"/>
        <v>7</v>
      </c>
      <c r="E39" s="46">
        <f t="shared" si="0"/>
        <v>4.5892611289582379E-2</v>
      </c>
    </row>
    <row r="40" spans="1:5" s="41" customFormat="1" ht="12.9" customHeight="1" x14ac:dyDescent="0.3">
      <c r="A40" s="47" t="s">
        <v>77</v>
      </c>
      <c r="B40" s="51">
        <v>0</v>
      </c>
      <c r="C40" s="49">
        <v>36</v>
      </c>
      <c r="D40" s="45">
        <f t="shared" si="1"/>
        <v>36</v>
      </c>
      <c r="E40" s="46">
        <f t="shared" si="0"/>
        <v>0.23601914377499508</v>
      </c>
    </row>
    <row r="41" spans="1:5" s="41" customFormat="1" ht="12.9" customHeight="1" x14ac:dyDescent="0.3">
      <c r="A41" s="47" t="s">
        <v>78</v>
      </c>
      <c r="B41" s="51">
        <v>1</v>
      </c>
      <c r="C41" s="49">
        <v>7</v>
      </c>
      <c r="D41" s="45">
        <f t="shared" si="1"/>
        <v>8</v>
      </c>
      <c r="E41" s="46">
        <f t="shared" si="0"/>
        <v>5.2448698616665575E-2</v>
      </c>
    </row>
    <row r="42" spans="1:5" s="41" customFormat="1" ht="12.9" customHeight="1" x14ac:dyDescent="0.3">
      <c r="A42" s="47" t="s">
        <v>79</v>
      </c>
      <c r="B42" s="48">
        <v>0</v>
      </c>
      <c r="C42" s="49">
        <v>2</v>
      </c>
      <c r="D42" s="45">
        <f t="shared" si="1"/>
        <v>2</v>
      </c>
      <c r="E42" s="46">
        <f t="shared" si="0"/>
        <v>1.3112174654166394E-2</v>
      </c>
    </row>
    <row r="43" spans="1:5" s="41" customFormat="1" ht="12.9" customHeight="1" x14ac:dyDescent="0.3">
      <c r="A43" s="47" t="s">
        <v>80</v>
      </c>
      <c r="B43" s="51">
        <v>6432</v>
      </c>
      <c r="C43" s="49">
        <v>6417</v>
      </c>
      <c r="D43" s="45">
        <f t="shared" si="1"/>
        <v>12849</v>
      </c>
      <c r="E43" s="46">
        <f t="shared" si="0"/>
        <v>84.23916606569199</v>
      </c>
    </row>
    <row r="44" spans="1:5" s="41" customFormat="1" ht="12.9" customHeight="1" x14ac:dyDescent="0.3">
      <c r="A44" s="47" t="s">
        <v>111</v>
      </c>
      <c r="B44" s="51">
        <v>1</v>
      </c>
      <c r="C44" s="49">
        <v>1</v>
      </c>
      <c r="D44" s="45">
        <f t="shared" si="1"/>
        <v>2</v>
      </c>
      <c r="E44" s="46">
        <f t="shared" si="0"/>
        <v>1.3112174654166394E-2</v>
      </c>
    </row>
    <row r="45" spans="1:5" s="41" customFormat="1" ht="12.9" customHeight="1" x14ac:dyDescent="0.3">
      <c r="A45" s="47" t="s">
        <v>83</v>
      </c>
      <c r="B45" s="48">
        <v>12</v>
      </c>
      <c r="C45" s="49">
        <v>13</v>
      </c>
      <c r="D45" s="45">
        <f t="shared" si="1"/>
        <v>25</v>
      </c>
      <c r="E45" s="46">
        <f t="shared" si="0"/>
        <v>0.16390218317707991</v>
      </c>
    </row>
    <row r="46" spans="1:5" s="41" customFormat="1" ht="12.9" customHeight="1" x14ac:dyDescent="0.3">
      <c r="A46" s="47" t="s">
        <v>84</v>
      </c>
      <c r="B46" s="51">
        <v>0</v>
      </c>
      <c r="C46" s="49">
        <v>5</v>
      </c>
      <c r="D46" s="45">
        <f t="shared" si="1"/>
        <v>5</v>
      </c>
      <c r="E46" s="46">
        <f t="shared" si="0"/>
        <v>3.2780436635415987E-2</v>
      </c>
    </row>
    <row r="47" spans="1:5" s="41" customFormat="1" ht="12.9" customHeight="1" x14ac:dyDescent="0.3">
      <c r="A47" s="52" t="s">
        <v>112</v>
      </c>
      <c r="B47" s="53">
        <v>0</v>
      </c>
      <c r="C47" s="54">
        <v>1</v>
      </c>
      <c r="D47" s="45">
        <f t="shared" si="1"/>
        <v>1</v>
      </c>
      <c r="E47" s="46">
        <f t="shared" si="0"/>
        <v>6.5560873270831968E-3</v>
      </c>
    </row>
    <row r="48" spans="1:5" s="41" customFormat="1" ht="12.9" customHeight="1" x14ac:dyDescent="0.3">
      <c r="A48" s="52" t="s">
        <v>85</v>
      </c>
      <c r="B48" s="53">
        <v>0</v>
      </c>
      <c r="C48" s="54">
        <v>2</v>
      </c>
      <c r="D48" s="45">
        <f t="shared" si="1"/>
        <v>2</v>
      </c>
      <c r="E48" s="46">
        <f t="shared" si="0"/>
        <v>1.3112174654166394E-2</v>
      </c>
    </row>
    <row r="49" spans="1:5" s="41" customFormat="1" ht="12.9" customHeight="1" x14ac:dyDescent="0.3">
      <c r="A49" s="52" t="s">
        <v>86</v>
      </c>
      <c r="B49" s="53">
        <v>94</v>
      </c>
      <c r="C49" s="54">
        <v>161</v>
      </c>
      <c r="D49" s="45">
        <f t="shared" si="1"/>
        <v>255</v>
      </c>
      <c r="E49" s="46">
        <f t="shared" si="0"/>
        <v>1.6718022684062153</v>
      </c>
    </row>
    <row r="50" spans="1:5" s="41" customFormat="1" ht="12.9" customHeight="1" x14ac:dyDescent="0.3">
      <c r="A50" s="52" t="s">
        <v>87</v>
      </c>
      <c r="B50" s="53">
        <v>3</v>
      </c>
      <c r="C50" s="54">
        <v>2</v>
      </c>
      <c r="D50" s="45">
        <f t="shared" si="1"/>
        <v>5</v>
      </c>
      <c r="E50" s="46">
        <f t="shared" si="0"/>
        <v>3.2780436635415987E-2</v>
      </c>
    </row>
    <row r="51" spans="1:5" s="41" customFormat="1" ht="12.9" customHeight="1" x14ac:dyDescent="0.3">
      <c r="A51" s="52" t="s">
        <v>89</v>
      </c>
      <c r="B51" s="53">
        <v>0</v>
      </c>
      <c r="C51" s="54">
        <v>8</v>
      </c>
      <c r="D51" s="45">
        <f t="shared" si="1"/>
        <v>8</v>
      </c>
      <c r="E51" s="46">
        <f t="shared" si="0"/>
        <v>5.2448698616665575E-2</v>
      </c>
    </row>
    <row r="52" spans="1:5" s="41" customFormat="1" ht="12.9" customHeight="1" x14ac:dyDescent="0.3">
      <c r="A52" s="52" t="s">
        <v>90</v>
      </c>
      <c r="B52" s="53">
        <v>1</v>
      </c>
      <c r="C52" s="54">
        <v>15</v>
      </c>
      <c r="D52" s="45">
        <f t="shared" si="1"/>
        <v>16</v>
      </c>
      <c r="E52" s="46">
        <f t="shared" si="0"/>
        <v>0.10489739723333115</v>
      </c>
    </row>
    <row r="53" spans="1:5" s="41" customFormat="1" ht="12.9" customHeight="1" x14ac:dyDescent="0.3">
      <c r="A53" s="52" t="s">
        <v>91</v>
      </c>
      <c r="B53" s="53">
        <v>1</v>
      </c>
      <c r="C53" s="54">
        <v>3</v>
      </c>
      <c r="D53" s="45">
        <f t="shared" si="1"/>
        <v>4</v>
      </c>
      <c r="E53" s="46">
        <f t="shared" si="0"/>
        <v>2.6224349308332787E-2</v>
      </c>
    </row>
    <row r="54" spans="1:5" s="41" customFormat="1" ht="12.9" customHeight="1" x14ac:dyDescent="0.3">
      <c r="A54" s="52" t="s">
        <v>92</v>
      </c>
      <c r="B54" s="53">
        <v>1</v>
      </c>
      <c r="C54" s="54">
        <v>0</v>
      </c>
      <c r="D54" s="45">
        <f t="shared" si="1"/>
        <v>1</v>
      </c>
      <c r="E54" s="46">
        <f t="shared" si="0"/>
        <v>6.5560873270831968E-3</v>
      </c>
    </row>
    <row r="55" spans="1:5" s="41" customFormat="1" ht="12.9" customHeight="1" x14ac:dyDescent="0.3">
      <c r="A55" s="52" t="s">
        <v>93</v>
      </c>
      <c r="B55" s="53">
        <v>22</v>
      </c>
      <c r="C55" s="54">
        <v>24</v>
      </c>
      <c r="D55" s="45">
        <f t="shared" si="1"/>
        <v>46</v>
      </c>
      <c r="E55" s="46">
        <f t="shared" si="0"/>
        <v>0.30158001704582704</v>
      </c>
    </row>
    <row r="56" spans="1:5" s="41" customFormat="1" ht="12.9" customHeight="1" x14ac:dyDescent="0.3">
      <c r="A56" s="52" t="s">
        <v>94</v>
      </c>
      <c r="B56" s="53">
        <v>12</v>
      </c>
      <c r="C56" s="54">
        <v>4</v>
      </c>
      <c r="D56" s="45">
        <f t="shared" si="1"/>
        <v>16</v>
      </c>
      <c r="E56" s="46">
        <f t="shared" si="0"/>
        <v>0.10489739723333115</v>
      </c>
    </row>
    <row r="57" spans="1:5" s="41" customFormat="1" ht="12" x14ac:dyDescent="0.3">
      <c r="A57" s="52" t="s">
        <v>95</v>
      </c>
      <c r="B57" s="53">
        <v>3</v>
      </c>
      <c r="C57" s="54">
        <v>38</v>
      </c>
      <c r="D57" s="45">
        <f t="shared" si="1"/>
        <v>41</v>
      </c>
      <c r="E57" s="46">
        <f t="shared" si="0"/>
        <v>0.26879958041041108</v>
      </c>
    </row>
    <row r="58" spans="1:5" s="41" customFormat="1" ht="12" x14ac:dyDescent="0.3">
      <c r="A58" s="52" t="s">
        <v>113</v>
      </c>
      <c r="B58" s="53">
        <v>0</v>
      </c>
      <c r="C58" s="54">
        <v>2</v>
      </c>
      <c r="D58" s="45">
        <f t="shared" si="1"/>
        <v>2</v>
      </c>
      <c r="E58" s="46">
        <f t="shared" si="0"/>
        <v>1.3112174654166394E-2</v>
      </c>
    </row>
    <row r="59" spans="1:5" s="41" customFormat="1" ht="12.6" thickBot="1" x14ac:dyDescent="0.35">
      <c r="A59" s="52" t="s">
        <v>114</v>
      </c>
      <c r="B59" s="53">
        <v>0</v>
      </c>
      <c r="C59" s="54">
        <v>1</v>
      </c>
      <c r="D59" s="45">
        <f t="shared" si="1"/>
        <v>1</v>
      </c>
      <c r="E59" s="55">
        <f t="shared" si="0"/>
        <v>6.5560873270831968E-3</v>
      </c>
    </row>
    <row r="60" spans="1:5" ht="12.6" thickBot="1" x14ac:dyDescent="0.3">
      <c r="A60" s="56" t="s">
        <v>115</v>
      </c>
      <c r="B60" s="38">
        <f>SUM(B5:B59)</f>
        <v>7407</v>
      </c>
      <c r="C60" s="38">
        <f>SUM(C5:C59)</f>
        <v>7846</v>
      </c>
      <c r="D60" s="57">
        <f>SUM(D5:D59)</f>
        <v>15253</v>
      </c>
      <c r="E60" s="58">
        <f t="shared" si="0"/>
        <v>100</v>
      </c>
    </row>
  </sheetData>
  <pageMargins left="0.7" right="0.7" top="0.75" bottom="0.75" header="0.3" footer="0.3"/>
  <pageSetup paperSize="9" scale="9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21B14-DDEA-4930-996A-D8D1D5A08F36}">
  <dimension ref="A1:D66"/>
  <sheetViews>
    <sheetView zoomScaleNormal="100" workbookViewId="0"/>
  </sheetViews>
  <sheetFormatPr defaultColWidth="9.109375" defaultRowHeight="10.199999999999999" x14ac:dyDescent="0.3"/>
  <cols>
    <col min="1" max="1" width="36" style="59" customWidth="1"/>
    <col min="2" max="3" width="10.6640625" style="59" customWidth="1"/>
    <col min="4" max="256" width="9.109375" style="59"/>
    <col min="257" max="257" width="36" style="59" customWidth="1"/>
    <col min="258" max="259" width="10.6640625" style="59" customWidth="1"/>
    <col min="260" max="512" width="9.109375" style="59"/>
    <col min="513" max="513" width="36" style="59" customWidth="1"/>
    <col min="514" max="515" width="10.6640625" style="59" customWidth="1"/>
    <col min="516" max="768" width="9.109375" style="59"/>
    <col min="769" max="769" width="36" style="59" customWidth="1"/>
    <col min="770" max="771" width="10.6640625" style="59" customWidth="1"/>
    <col min="772" max="1024" width="9.109375" style="59"/>
    <col min="1025" max="1025" width="36" style="59" customWidth="1"/>
    <col min="1026" max="1027" width="10.6640625" style="59" customWidth="1"/>
    <col min="1028" max="1280" width="9.109375" style="59"/>
    <col min="1281" max="1281" width="36" style="59" customWidth="1"/>
    <col min="1282" max="1283" width="10.6640625" style="59" customWidth="1"/>
    <col min="1284" max="1536" width="9.109375" style="59"/>
    <col min="1537" max="1537" width="36" style="59" customWidth="1"/>
    <col min="1538" max="1539" width="10.6640625" style="59" customWidth="1"/>
    <col min="1540" max="1792" width="9.109375" style="59"/>
    <col min="1793" max="1793" width="36" style="59" customWidth="1"/>
    <col min="1794" max="1795" width="10.6640625" style="59" customWidth="1"/>
    <col min="1796" max="2048" width="9.109375" style="59"/>
    <col min="2049" max="2049" width="36" style="59" customWidth="1"/>
    <col min="2050" max="2051" width="10.6640625" style="59" customWidth="1"/>
    <col min="2052" max="2304" width="9.109375" style="59"/>
    <col min="2305" max="2305" width="36" style="59" customWidth="1"/>
    <col min="2306" max="2307" width="10.6640625" style="59" customWidth="1"/>
    <col min="2308" max="2560" width="9.109375" style="59"/>
    <col min="2561" max="2561" width="36" style="59" customWidth="1"/>
    <col min="2562" max="2563" width="10.6640625" style="59" customWidth="1"/>
    <col min="2564" max="2816" width="9.109375" style="59"/>
    <col min="2817" max="2817" width="36" style="59" customWidth="1"/>
    <col min="2818" max="2819" width="10.6640625" style="59" customWidth="1"/>
    <col min="2820" max="3072" width="9.109375" style="59"/>
    <col min="3073" max="3073" width="36" style="59" customWidth="1"/>
    <col min="3074" max="3075" width="10.6640625" style="59" customWidth="1"/>
    <col min="3076" max="3328" width="9.109375" style="59"/>
    <col min="3329" max="3329" width="36" style="59" customWidth="1"/>
    <col min="3330" max="3331" width="10.6640625" style="59" customWidth="1"/>
    <col min="3332" max="3584" width="9.109375" style="59"/>
    <col min="3585" max="3585" width="36" style="59" customWidth="1"/>
    <col min="3586" max="3587" width="10.6640625" style="59" customWidth="1"/>
    <col min="3588" max="3840" width="9.109375" style="59"/>
    <col min="3841" max="3841" width="36" style="59" customWidth="1"/>
    <col min="3842" max="3843" width="10.6640625" style="59" customWidth="1"/>
    <col min="3844" max="4096" width="9.109375" style="59"/>
    <col min="4097" max="4097" width="36" style="59" customWidth="1"/>
    <col min="4098" max="4099" width="10.6640625" style="59" customWidth="1"/>
    <col min="4100" max="4352" width="9.109375" style="59"/>
    <col min="4353" max="4353" width="36" style="59" customWidth="1"/>
    <col min="4354" max="4355" width="10.6640625" style="59" customWidth="1"/>
    <col min="4356" max="4608" width="9.109375" style="59"/>
    <col min="4609" max="4609" width="36" style="59" customWidth="1"/>
    <col min="4610" max="4611" width="10.6640625" style="59" customWidth="1"/>
    <col min="4612" max="4864" width="9.109375" style="59"/>
    <col min="4865" max="4865" width="36" style="59" customWidth="1"/>
    <col min="4866" max="4867" width="10.6640625" style="59" customWidth="1"/>
    <col min="4868" max="5120" width="9.109375" style="59"/>
    <col min="5121" max="5121" width="36" style="59" customWidth="1"/>
    <col min="5122" max="5123" width="10.6640625" style="59" customWidth="1"/>
    <col min="5124" max="5376" width="9.109375" style="59"/>
    <col min="5377" max="5377" width="36" style="59" customWidth="1"/>
    <col min="5378" max="5379" width="10.6640625" style="59" customWidth="1"/>
    <col min="5380" max="5632" width="9.109375" style="59"/>
    <col min="5633" max="5633" width="36" style="59" customWidth="1"/>
    <col min="5634" max="5635" width="10.6640625" style="59" customWidth="1"/>
    <col min="5636" max="5888" width="9.109375" style="59"/>
    <col min="5889" max="5889" width="36" style="59" customWidth="1"/>
    <col min="5890" max="5891" width="10.6640625" style="59" customWidth="1"/>
    <col min="5892" max="6144" width="9.109375" style="59"/>
    <col min="6145" max="6145" width="36" style="59" customWidth="1"/>
    <col min="6146" max="6147" width="10.6640625" style="59" customWidth="1"/>
    <col min="6148" max="6400" width="9.109375" style="59"/>
    <col min="6401" max="6401" width="36" style="59" customWidth="1"/>
    <col min="6402" max="6403" width="10.6640625" style="59" customWidth="1"/>
    <col min="6404" max="6656" width="9.109375" style="59"/>
    <col min="6657" max="6657" width="36" style="59" customWidth="1"/>
    <col min="6658" max="6659" width="10.6640625" style="59" customWidth="1"/>
    <col min="6660" max="6912" width="9.109375" style="59"/>
    <col min="6913" max="6913" width="36" style="59" customWidth="1"/>
    <col min="6914" max="6915" width="10.6640625" style="59" customWidth="1"/>
    <col min="6916" max="7168" width="9.109375" style="59"/>
    <col min="7169" max="7169" width="36" style="59" customWidth="1"/>
    <col min="7170" max="7171" width="10.6640625" style="59" customWidth="1"/>
    <col min="7172" max="7424" width="9.109375" style="59"/>
    <col min="7425" max="7425" width="36" style="59" customWidth="1"/>
    <col min="7426" max="7427" width="10.6640625" style="59" customWidth="1"/>
    <col min="7428" max="7680" width="9.109375" style="59"/>
    <col min="7681" max="7681" width="36" style="59" customWidth="1"/>
    <col min="7682" max="7683" width="10.6640625" style="59" customWidth="1"/>
    <col min="7684" max="7936" width="9.109375" style="59"/>
    <col min="7937" max="7937" width="36" style="59" customWidth="1"/>
    <col min="7938" max="7939" width="10.6640625" style="59" customWidth="1"/>
    <col min="7940" max="8192" width="9.109375" style="59"/>
    <col min="8193" max="8193" width="36" style="59" customWidth="1"/>
    <col min="8194" max="8195" width="10.6640625" style="59" customWidth="1"/>
    <col min="8196" max="8448" width="9.109375" style="59"/>
    <col min="8449" max="8449" width="36" style="59" customWidth="1"/>
    <col min="8450" max="8451" width="10.6640625" style="59" customWidth="1"/>
    <col min="8452" max="8704" width="9.109375" style="59"/>
    <col min="8705" max="8705" width="36" style="59" customWidth="1"/>
    <col min="8706" max="8707" width="10.6640625" style="59" customWidth="1"/>
    <col min="8708" max="8960" width="9.109375" style="59"/>
    <col min="8961" max="8961" width="36" style="59" customWidth="1"/>
    <col min="8962" max="8963" width="10.6640625" style="59" customWidth="1"/>
    <col min="8964" max="9216" width="9.109375" style="59"/>
    <col min="9217" max="9217" width="36" style="59" customWidth="1"/>
    <col min="9218" max="9219" width="10.6640625" style="59" customWidth="1"/>
    <col min="9220" max="9472" width="9.109375" style="59"/>
    <col min="9473" max="9473" width="36" style="59" customWidth="1"/>
    <col min="9474" max="9475" width="10.6640625" style="59" customWidth="1"/>
    <col min="9476" max="9728" width="9.109375" style="59"/>
    <col min="9729" max="9729" width="36" style="59" customWidth="1"/>
    <col min="9730" max="9731" width="10.6640625" style="59" customWidth="1"/>
    <col min="9732" max="9984" width="9.109375" style="59"/>
    <col min="9985" max="9985" width="36" style="59" customWidth="1"/>
    <col min="9986" max="9987" width="10.6640625" style="59" customWidth="1"/>
    <col min="9988" max="10240" width="9.109375" style="59"/>
    <col min="10241" max="10241" width="36" style="59" customWidth="1"/>
    <col min="10242" max="10243" width="10.6640625" style="59" customWidth="1"/>
    <col min="10244" max="10496" width="9.109375" style="59"/>
    <col min="10497" max="10497" width="36" style="59" customWidth="1"/>
    <col min="10498" max="10499" width="10.6640625" style="59" customWidth="1"/>
    <col min="10500" max="10752" width="9.109375" style="59"/>
    <col min="10753" max="10753" width="36" style="59" customWidth="1"/>
    <col min="10754" max="10755" width="10.6640625" style="59" customWidth="1"/>
    <col min="10756" max="11008" width="9.109375" style="59"/>
    <col min="11009" max="11009" width="36" style="59" customWidth="1"/>
    <col min="11010" max="11011" width="10.6640625" style="59" customWidth="1"/>
    <col min="11012" max="11264" width="9.109375" style="59"/>
    <col min="11265" max="11265" width="36" style="59" customWidth="1"/>
    <col min="11266" max="11267" width="10.6640625" style="59" customWidth="1"/>
    <col min="11268" max="11520" width="9.109375" style="59"/>
    <col min="11521" max="11521" width="36" style="59" customWidth="1"/>
    <col min="11522" max="11523" width="10.6640625" style="59" customWidth="1"/>
    <col min="11524" max="11776" width="9.109375" style="59"/>
    <col min="11777" max="11777" width="36" style="59" customWidth="1"/>
    <col min="11778" max="11779" width="10.6640625" style="59" customWidth="1"/>
    <col min="11780" max="12032" width="9.109375" style="59"/>
    <col min="12033" max="12033" width="36" style="59" customWidth="1"/>
    <col min="12034" max="12035" width="10.6640625" style="59" customWidth="1"/>
    <col min="12036" max="12288" width="9.109375" style="59"/>
    <col min="12289" max="12289" width="36" style="59" customWidth="1"/>
    <col min="12290" max="12291" width="10.6640625" style="59" customWidth="1"/>
    <col min="12292" max="12544" width="9.109375" style="59"/>
    <col min="12545" max="12545" width="36" style="59" customWidth="1"/>
    <col min="12546" max="12547" width="10.6640625" style="59" customWidth="1"/>
    <col min="12548" max="12800" width="9.109375" style="59"/>
    <col min="12801" max="12801" width="36" style="59" customWidth="1"/>
    <col min="12802" max="12803" width="10.6640625" style="59" customWidth="1"/>
    <col min="12804" max="13056" width="9.109375" style="59"/>
    <col min="13057" max="13057" width="36" style="59" customWidth="1"/>
    <col min="13058" max="13059" width="10.6640625" style="59" customWidth="1"/>
    <col min="13060" max="13312" width="9.109375" style="59"/>
    <col min="13313" max="13313" width="36" style="59" customWidth="1"/>
    <col min="13314" max="13315" width="10.6640625" style="59" customWidth="1"/>
    <col min="13316" max="13568" width="9.109375" style="59"/>
    <col min="13569" max="13569" width="36" style="59" customWidth="1"/>
    <col min="13570" max="13571" width="10.6640625" style="59" customWidth="1"/>
    <col min="13572" max="13824" width="9.109375" style="59"/>
    <col min="13825" max="13825" width="36" style="59" customWidth="1"/>
    <col min="13826" max="13827" width="10.6640625" style="59" customWidth="1"/>
    <col min="13828" max="14080" width="9.109375" style="59"/>
    <col min="14081" max="14081" width="36" style="59" customWidth="1"/>
    <col min="14082" max="14083" width="10.6640625" style="59" customWidth="1"/>
    <col min="14084" max="14336" width="9.109375" style="59"/>
    <col min="14337" max="14337" width="36" style="59" customWidth="1"/>
    <col min="14338" max="14339" width="10.6640625" style="59" customWidth="1"/>
    <col min="14340" max="14592" width="9.109375" style="59"/>
    <col min="14593" max="14593" width="36" style="59" customWidth="1"/>
    <col min="14594" max="14595" width="10.6640625" style="59" customWidth="1"/>
    <col min="14596" max="14848" width="9.109375" style="59"/>
    <col min="14849" max="14849" width="36" style="59" customWidth="1"/>
    <col min="14850" max="14851" width="10.6640625" style="59" customWidth="1"/>
    <col min="14852" max="15104" width="9.109375" style="59"/>
    <col min="15105" max="15105" width="36" style="59" customWidth="1"/>
    <col min="15106" max="15107" width="10.6640625" style="59" customWidth="1"/>
    <col min="15108" max="15360" width="9.109375" style="59"/>
    <col min="15361" max="15361" width="36" style="59" customWidth="1"/>
    <col min="15362" max="15363" width="10.6640625" style="59" customWidth="1"/>
    <col min="15364" max="15616" width="9.109375" style="59"/>
    <col min="15617" max="15617" width="36" style="59" customWidth="1"/>
    <col min="15618" max="15619" width="10.6640625" style="59" customWidth="1"/>
    <col min="15620" max="15872" width="9.109375" style="59"/>
    <col min="15873" max="15873" width="36" style="59" customWidth="1"/>
    <col min="15874" max="15875" width="10.6640625" style="59" customWidth="1"/>
    <col min="15876" max="16128" width="9.109375" style="59"/>
    <col min="16129" max="16129" width="36" style="59" customWidth="1"/>
    <col min="16130" max="16131" width="10.6640625" style="59" customWidth="1"/>
    <col min="16132" max="16384" width="9.109375" style="59"/>
  </cols>
  <sheetData>
    <row r="1" spans="1:4" s="36" customFormat="1" ht="13.2" x14ac:dyDescent="0.3">
      <c r="A1" s="35" t="s">
        <v>116</v>
      </c>
    </row>
    <row r="2" spans="1:4" s="36" customFormat="1" ht="13.2" x14ac:dyDescent="0.3"/>
    <row r="3" spans="1:4" s="36" customFormat="1" ht="13.8" thickBot="1" x14ac:dyDescent="0.35"/>
    <row r="4" spans="1:4" s="41" customFormat="1" ht="18.75" customHeight="1" thickBot="1" x14ac:dyDescent="0.35">
      <c r="A4" s="37" t="s">
        <v>1</v>
      </c>
      <c r="B4" s="38" t="s">
        <v>100</v>
      </c>
      <c r="C4" s="39" t="s">
        <v>101</v>
      </c>
      <c r="D4" s="40" t="s">
        <v>102</v>
      </c>
    </row>
    <row r="5" spans="1:4" s="41" customFormat="1" ht="12.9" customHeight="1" x14ac:dyDescent="0.3">
      <c r="A5" s="60" t="s">
        <v>39</v>
      </c>
      <c r="B5" s="43">
        <v>21</v>
      </c>
      <c r="C5" s="44">
        <v>82</v>
      </c>
      <c r="D5" s="61">
        <f>SUM(B5:C5)</f>
        <v>103</v>
      </c>
    </row>
    <row r="6" spans="1:4" s="41" customFormat="1" ht="12.9" customHeight="1" x14ac:dyDescent="0.3">
      <c r="A6" s="62" t="s">
        <v>42</v>
      </c>
      <c r="B6" s="48" t="s">
        <v>40</v>
      </c>
      <c r="C6" s="49">
        <v>2</v>
      </c>
      <c r="D6" s="61">
        <f t="shared" ref="D6:D65" si="0">SUM(B6:C6)</f>
        <v>2</v>
      </c>
    </row>
    <row r="7" spans="1:4" s="41" customFormat="1" ht="12.9" customHeight="1" x14ac:dyDescent="0.3">
      <c r="A7" s="63" t="s">
        <v>117</v>
      </c>
      <c r="B7" s="48">
        <v>1</v>
      </c>
      <c r="C7" s="49">
        <v>2</v>
      </c>
      <c r="D7" s="61">
        <f t="shared" si="0"/>
        <v>3</v>
      </c>
    </row>
    <row r="8" spans="1:4" s="41" customFormat="1" ht="12.9" customHeight="1" x14ac:dyDescent="0.3">
      <c r="A8" s="62" t="s">
        <v>43</v>
      </c>
      <c r="B8" s="48">
        <v>204</v>
      </c>
      <c r="C8" s="49">
        <v>209</v>
      </c>
      <c r="D8" s="61">
        <f t="shared" si="0"/>
        <v>413</v>
      </c>
    </row>
    <row r="9" spans="1:4" s="41" customFormat="1" ht="12.9" customHeight="1" x14ac:dyDescent="0.3">
      <c r="A9" s="62" t="s">
        <v>104</v>
      </c>
      <c r="B9" s="51">
        <v>4</v>
      </c>
      <c r="C9" s="49">
        <v>1</v>
      </c>
      <c r="D9" s="61">
        <f t="shared" si="0"/>
        <v>5</v>
      </c>
    </row>
    <row r="10" spans="1:4" s="41" customFormat="1" ht="12.9" customHeight="1" x14ac:dyDescent="0.3">
      <c r="A10" s="62" t="s">
        <v>44</v>
      </c>
      <c r="B10" s="51" t="s">
        <v>40</v>
      </c>
      <c r="C10" s="49">
        <v>21</v>
      </c>
      <c r="D10" s="61">
        <f t="shared" si="0"/>
        <v>21</v>
      </c>
    </row>
    <row r="11" spans="1:4" s="41" customFormat="1" ht="12.9" customHeight="1" x14ac:dyDescent="0.3">
      <c r="A11" s="62" t="s">
        <v>45</v>
      </c>
      <c r="B11" s="48">
        <v>14</v>
      </c>
      <c r="C11" s="49">
        <v>27</v>
      </c>
      <c r="D11" s="61">
        <f t="shared" si="0"/>
        <v>41</v>
      </c>
    </row>
    <row r="12" spans="1:4" s="41" customFormat="1" ht="12.9" customHeight="1" x14ac:dyDescent="0.3">
      <c r="A12" s="62" t="s">
        <v>46</v>
      </c>
      <c r="B12" s="48">
        <v>17</v>
      </c>
      <c r="C12" s="49">
        <v>52</v>
      </c>
      <c r="D12" s="61">
        <f t="shared" si="0"/>
        <v>69</v>
      </c>
    </row>
    <row r="13" spans="1:4" s="41" customFormat="1" ht="12.9" customHeight="1" x14ac:dyDescent="0.3">
      <c r="A13" s="62" t="s">
        <v>105</v>
      </c>
      <c r="B13" s="51" t="s">
        <v>40</v>
      </c>
      <c r="C13" s="49">
        <v>1</v>
      </c>
      <c r="D13" s="61">
        <f t="shared" si="0"/>
        <v>1</v>
      </c>
    </row>
    <row r="14" spans="1:4" s="41" customFormat="1" ht="12.9" customHeight="1" x14ac:dyDescent="0.3">
      <c r="A14" s="62" t="s">
        <v>118</v>
      </c>
      <c r="B14" s="48" t="s">
        <v>40</v>
      </c>
      <c r="C14" s="49">
        <v>1</v>
      </c>
      <c r="D14" s="61">
        <f t="shared" si="0"/>
        <v>1</v>
      </c>
    </row>
    <row r="15" spans="1:4" s="41" customFormat="1" ht="12.9" customHeight="1" x14ac:dyDescent="0.3">
      <c r="A15" s="62" t="s">
        <v>47</v>
      </c>
      <c r="B15" s="51">
        <v>1</v>
      </c>
      <c r="C15" s="49" t="s">
        <v>40</v>
      </c>
      <c r="D15" s="61">
        <f t="shared" si="0"/>
        <v>1</v>
      </c>
    </row>
    <row r="16" spans="1:4" s="41" customFormat="1" ht="12.9" customHeight="1" x14ac:dyDescent="0.3">
      <c r="A16" s="62" t="s">
        <v>48</v>
      </c>
      <c r="B16" s="48" t="s">
        <v>40</v>
      </c>
      <c r="C16" s="49">
        <v>1</v>
      </c>
      <c r="D16" s="61">
        <f t="shared" si="0"/>
        <v>1</v>
      </c>
    </row>
    <row r="17" spans="1:4" s="41" customFormat="1" ht="12.9" customHeight="1" x14ac:dyDescent="0.3">
      <c r="A17" s="62" t="s">
        <v>49</v>
      </c>
      <c r="B17" s="51">
        <v>5</v>
      </c>
      <c r="C17" s="49">
        <v>2</v>
      </c>
      <c r="D17" s="61">
        <f t="shared" si="0"/>
        <v>7</v>
      </c>
    </row>
    <row r="18" spans="1:4" s="41" customFormat="1" ht="12.9" customHeight="1" x14ac:dyDescent="0.3">
      <c r="A18" s="62" t="s">
        <v>119</v>
      </c>
      <c r="B18" s="51" t="s">
        <v>40</v>
      </c>
      <c r="C18" s="49">
        <v>1</v>
      </c>
      <c r="D18" s="61">
        <f t="shared" si="0"/>
        <v>1</v>
      </c>
    </row>
    <row r="19" spans="1:4" s="41" customFormat="1" ht="12.9" customHeight="1" x14ac:dyDescent="0.3">
      <c r="A19" s="62" t="s">
        <v>50</v>
      </c>
      <c r="B19" s="48">
        <v>5</v>
      </c>
      <c r="C19" s="49">
        <v>97</v>
      </c>
      <c r="D19" s="61">
        <f t="shared" si="0"/>
        <v>102</v>
      </c>
    </row>
    <row r="20" spans="1:4" s="41" customFormat="1" ht="12.9" customHeight="1" x14ac:dyDescent="0.3">
      <c r="A20" s="62" t="s">
        <v>51</v>
      </c>
      <c r="B20" s="51" t="s">
        <v>40</v>
      </c>
      <c r="C20" s="49">
        <v>4</v>
      </c>
      <c r="D20" s="61">
        <f t="shared" si="0"/>
        <v>4</v>
      </c>
    </row>
    <row r="21" spans="1:4" s="41" customFormat="1" ht="12.9" customHeight="1" x14ac:dyDescent="0.3">
      <c r="A21" s="62" t="s">
        <v>120</v>
      </c>
      <c r="B21" s="48">
        <v>1</v>
      </c>
      <c r="C21" s="49" t="s">
        <v>40</v>
      </c>
      <c r="D21" s="61">
        <f t="shared" si="0"/>
        <v>1</v>
      </c>
    </row>
    <row r="22" spans="1:4" s="41" customFormat="1" ht="12.9" customHeight="1" x14ac:dyDescent="0.3">
      <c r="A22" s="62" t="s">
        <v>53</v>
      </c>
      <c r="B22" s="51" t="s">
        <v>40</v>
      </c>
      <c r="C22" s="49">
        <v>1</v>
      </c>
      <c r="D22" s="61">
        <f t="shared" si="0"/>
        <v>1</v>
      </c>
    </row>
    <row r="23" spans="1:4" s="41" customFormat="1" ht="12.9" customHeight="1" x14ac:dyDescent="0.3">
      <c r="A23" s="62" t="s">
        <v>106</v>
      </c>
      <c r="B23" s="51" t="s">
        <v>40</v>
      </c>
      <c r="C23" s="49">
        <v>1</v>
      </c>
      <c r="D23" s="61">
        <f t="shared" si="0"/>
        <v>1</v>
      </c>
    </row>
    <row r="24" spans="1:4" s="41" customFormat="1" ht="12.9" customHeight="1" x14ac:dyDescent="0.3">
      <c r="A24" s="62" t="s">
        <v>54</v>
      </c>
      <c r="B24" s="51">
        <v>1214</v>
      </c>
      <c r="C24" s="49">
        <v>2020</v>
      </c>
      <c r="D24" s="61">
        <f t="shared" si="0"/>
        <v>3234</v>
      </c>
    </row>
    <row r="25" spans="1:4" s="41" customFormat="1" ht="12.9" customHeight="1" x14ac:dyDescent="0.3">
      <c r="A25" s="62" t="s">
        <v>55</v>
      </c>
      <c r="B25" s="48" t="s">
        <v>40</v>
      </c>
      <c r="C25" s="49">
        <v>5</v>
      </c>
      <c r="D25" s="61">
        <f t="shared" si="0"/>
        <v>5</v>
      </c>
    </row>
    <row r="26" spans="1:4" s="41" customFormat="1" ht="12.9" customHeight="1" x14ac:dyDescent="0.3">
      <c r="A26" s="62" t="s">
        <v>56</v>
      </c>
      <c r="B26" s="51" t="s">
        <v>40</v>
      </c>
      <c r="C26" s="49">
        <v>8</v>
      </c>
      <c r="D26" s="61">
        <f t="shared" si="0"/>
        <v>8</v>
      </c>
    </row>
    <row r="27" spans="1:4" s="41" customFormat="1" ht="12.9" customHeight="1" x14ac:dyDescent="0.3">
      <c r="A27" s="63" t="s">
        <v>57</v>
      </c>
      <c r="B27" s="48">
        <v>4</v>
      </c>
      <c r="C27" s="49">
        <v>21</v>
      </c>
      <c r="D27" s="61">
        <f t="shared" si="0"/>
        <v>25</v>
      </c>
    </row>
    <row r="28" spans="1:4" s="41" customFormat="1" ht="12.9" customHeight="1" x14ac:dyDescent="0.3">
      <c r="A28" s="62" t="s">
        <v>58</v>
      </c>
      <c r="B28" s="48">
        <v>4</v>
      </c>
      <c r="C28" s="49">
        <v>13</v>
      </c>
      <c r="D28" s="61">
        <f t="shared" si="0"/>
        <v>17</v>
      </c>
    </row>
    <row r="29" spans="1:4" s="41" customFormat="1" ht="12.9" customHeight="1" x14ac:dyDescent="0.3">
      <c r="A29" s="62" t="s">
        <v>60</v>
      </c>
      <c r="B29" s="51" t="s">
        <v>40</v>
      </c>
      <c r="C29" s="49">
        <v>5</v>
      </c>
      <c r="D29" s="61">
        <f t="shared" si="0"/>
        <v>5</v>
      </c>
    </row>
    <row r="30" spans="1:4" s="41" customFormat="1" ht="12.9" customHeight="1" x14ac:dyDescent="0.3">
      <c r="A30" s="62" t="s">
        <v>62</v>
      </c>
      <c r="B30" s="48">
        <v>62</v>
      </c>
      <c r="C30" s="49">
        <v>59</v>
      </c>
      <c r="D30" s="61">
        <f t="shared" si="0"/>
        <v>121</v>
      </c>
    </row>
    <row r="31" spans="1:4" s="41" customFormat="1" ht="12.9" customHeight="1" x14ac:dyDescent="0.3">
      <c r="A31" s="62" t="s">
        <v>121</v>
      </c>
      <c r="B31" s="51">
        <v>1</v>
      </c>
      <c r="C31" s="49" t="s">
        <v>40</v>
      </c>
      <c r="D31" s="61">
        <f t="shared" si="0"/>
        <v>1</v>
      </c>
    </row>
    <row r="32" spans="1:4" s="41" customFormat="1" ht="12.9" customHeight="1" x14ac:dyDescent="0.3">
      <c r="A32" s="62" t="s">
        <v>63</v>
      </c>
      <c r="B32" s="51">
        <v>20</v>
      </c>
      <c r="C32" s="49">
        <v>21</v>
      </c>
      <c r="D32" s="61">
        <f t="shared" si="0"/>
        <v>41</v>
      </c>
    </row>
    <row r="33" spans="1:4" s="41" customFormat="1" ht="12.9" customHeight="1" x14ac:dyDescent="0.3">
      <c r="A33" s="62" t="s">
        <v>64</v>
      </c>
      <c r="B33" s="48" t="s">
        <v>40</v>
      </c>
      <c r="C33" s="49">
        <v>8</v>
      </c>
      <c r="D33" s="61">
        <f t="shared" si="0"/>
        <v>8</v>
      </c>
    </row>
    <row r="34" spans="1:4" s="41" customFormat="1" ht="12.9" customHeight="1" x14ac:dyDescent="0.3">
      <c r="A34" s="62" t="s">
        <v>67</v>
      </c>
      <c r="B34" s="51">
        <v>3</v>
      </c>
      <c r="C34" s="49">
        <v>9</v>
      </c>
      <c r="D34" s="61">
        <f t="shared" si="0"/>
        <v>12</v>
      </c>
    </row>
    <row r="35" spans="1:4" s="41" customFormat="1" ht="12.9" customHeight="1" x14ac:dyDescent="0.3">
      <c r="A35" s="62" t="s">
        <v>69</v>
      </c>
      <c r="B35" s="48" t="s">
        <v>40</v>
      </c>
      <c r="C35" s="49">
        <v>1</v>
      </c>
      <c r="D35" s="61">
        <f t="shared" si="0"/>
        <v>1</v>
      </c>
    </row>
    <row r="36" spans="1:4" s="41" customFormat="1" ht="12.9" customHeight="1" x14ac:dyDescent="0.3">
      <c r="A36" s="62" t="s">
        <v>71</v>
      </c>
      <c r="B36" s="51" t="s">
        <v>40</v>
      </c>
      <c r="C36" s="49">
        <v>4</v>
      </c>
      <c r="D36" s="61">
        <f t="shared" si="0"/>
        <v>4</v>
      </c>
    </row>
    <row r="37" spans="1:4" s="41" customFormat="1" ht="12.9" customHeight="1" x14ac:dyDescent="0.3">
      <c r="A37" s="62" t="s">
        <v>122</v>
      </c>
      <c r="B37" s="51">
        <v>4</v>
      </c>
      <c r="C37" s="49">
        <v>1</v>
      </c>
      <c r="D37" s="61">
        <f t="shared" si="0"/>
        <v>5</v>
      </c>
    </row>
    <row r="38" spans="1:4" s="41" customFormat="1" ht="12.9" customHeight="1" x14ac:dyDescent="0.3">
      <c r="A38" s="62" t="s">
        <v>73</v>
      </c>
      <c r="B38" s="48">
        <v>6</v>
      </c>
      <c r="C38" s="49">
        <v>8</v>
      </c>
      <c r="D38" s="61">
        <f t="shared" si="0"/>
        <v>14</v>
      </c>
    </row>
    <row r="39" spans="1:4" s="41" customFormat="1" ht="12.9" customHeight="1" x14ac:dyDescent="0.3">
      <c r="A39" s="62" t="s">
        <v>123</v>
      </c>
      <c r="B39" s="51" t="s">
        <v>40</v>
      </c>
      <c r="C39" s="49">
        <v>1</v>
      </c>
      <c r="D39" s="61">
        <f t="shared" si="0"/>
        <v>1</v>
      </c>
    </row>
    <row r="40" spans="1:4" s="41" customFormat="1" ht="12.9" customHeight="1" x14ac:dyDescent="0.3">
      <c r="A40" s="62" t="s">
        <v>74</v>
      </c>
      <c r="B40" s="51">
        <v>3</v>
      </c>
      <c r="C40" s="49">
        <v>5</v>
      </c>
      <c r="D40" s="61">
        <f t="shared" si="0"/>
        <v>8</v>
      </c>
    </row>
    <row r="41" spans="1:4" s="41" customFormat="1" ht="12.9" customHeight="1" x14ac:dyDescent="0.3">
      <c r="A41" s="62" t="s">
        <v>109</v>
      </c>
      <c r="B41" s="48" t="s">
        <v>40</v>
      </c>
      <c r="C41" s="49">
        <v>2</v>
      </c>
      <c r="D41" s="61">
        <f t="shared" si="0"/>
        <v>2</v>
      </c>
    </row>
    <row r="42" spans="1:4" s="41" customFormat="1" ht="12.9" customHeight="1" x14ac:dyDescent="0.3">
      <c r="A42" s="62" t="s">
        <v>76</v>
      </c>
      <c r="B42" s="51">
        <v>1</v>
      </c>
      <c r="C42" s="49">
        <v>17</v>
      </c>
      <c r="D42" s="61">
        <f t="shared" si="0"/>
        <v>18</v>
      </c>
    </row>
    <row r="43" spans="1:4" s="41" customFormat="1" ht="12.9" customHeight="1" x14ac:dyDescent="0.3">
      <c r="A43" s="62" t="s">
        <v>77</v>
      </c>
      <c r="B43" s="51">
        <v>3</v>
      </c>
      <c r="C43" s="49">
        <v>40</v>
      </c>
      <c r="D43" s="61">
        <f t="shared" si="0"/>
        <v>43</v>
      </c>
    </row>
    <row r="44" spans="1:4" s="41" customFormat="1" ht="12.9" customHeight="1" x14ac:dyDescent="0.3">
      <c r="A44" s="62" t="s">
        <v>78</v>
      </c>
      <c r="B44" s="48" t="s">
        <v>40</v>
      </c>
      <c r="C44" s="49">
        <v>3</v>
      </c>
      <c r="D44" s="61">
        <f t="shared" si="0"/>
        <v>3</v>
      </c>
    </row>
    <row r="45" spans="1:4" s="41" customFormat="1" ht="12.9" customHeight="1" x14ac:dyDescent="0.3">
      <c r="A45" s="62" t="s">
        <v>80</v>
      </c>
      <c r="B45" s="51">
        <v>3145</v>
      </c>
      <c r="C45" s="49">
        <v>2939</v>
      </c>
      <c r="D45" s="61">
        <f t="shared" si="0"/>
        <v>6084</v>
      </c>
    </row>
    <row r="46" spans="1:4" s="41" customFormat="1" ht="12.9" customHeight="1" x14ac:dyDescent="0.3">
      <c r="A46" s="64" t="s">
        <v>81</v>
      </c>
      <c r="B46" s="53">
        <v>1</v>
      </c>
      <c r="C46" s="54">
        <v>4</v>
      </c>
      <c r="D46" s="61">
        <f t="shared" si="0"/>
        <v>5</v>
      </c>
    </row>
    <row r="47" spans="1:4" s="41" customFormat="1" ht="12.9" customHeight="1" x14ac:dyDescent="0.3">
      <c r="A47" s="64" t="s">
        <v>124</v>
      </c>
      <c r="B47" s="53">
        <v>1</v>
      </c>
      <c r="C47" s="54" t="s">
        <v>40</v>
      </c>
      <c r="D47" s="61">
        <f t="shared" si="0"/>
        <v>1</v>
      </c>
    </row>
    <row r="48" spans="1:4" s="41" customFormat="1" ht="12.9" customHeight="1" x14ac:dyDescent="0.3">
      <c r="A48" s="64" t="s">
        <v>82</v>
      </c>
      <c r="B48" s="53" t="s">
        <v>40</v>
      </c>
      <c r="C48" s="54">
        <v>2</v>
      </c>
      <c r="D48" s="61">
        <f t="shared" si="0"/>
        <v>2</v>
      </c>
    </row>
    <row r="49" spans="1:4" s="41" customFormat="1" ht="12.9" customHeight="1" x14ac:dyDescent="0.3">
      <c r="A49" s="64" t="s">
        <v>83</v>
      </c>
      <c r="B49" s="53" t="s">
        <v>40</v>
      </c>
      <c r="C49" s="54">
        <v>7</v>
      </c>
      <c r="D49" s="61">
        <f t="shared" si="0"/>
        <v>7</v>
      </c>
    </row>
    <row r="50" spans="1:4" s="41" customFormat="1" ht="12.9" customHeight="1" x14ac:dyDescent="0.3">
      <c r="A50" s="64" t="s">
        <v>84</v>
      </c>
      <c r="B50" s="53" t="s">
        <v>40</v>
      </c>
      <c r="C50" s="54">
        <v>3</v>
      </c>
      <c r="D50" s="61">
        <f t="shared" si="0"/>
        <v>3</v>
      </c>
    </row>
    <row r="51" spans="1:4" s="41" customFormat="1" ht="12.9" customHeight="1" x14ac:dyDescent="0.3">
      <c r="A51" s="64" t="s">
        <v>112</v>
      </c>
      <c r="B51" s="53">
        <v>1</v>
      </c>
      <c r="C51" s="54">
        <v>1</v>
      </c>
      <c r="D51" s="61">
        <f t="shared" si="0"/>
        <v>2</v>
      </c>
    </row>
    <row r="52" spans="1:4" s="41" customFormat="1" ht="12.9" customHeight="1" x14ac:dyDescent="0.3">
      <c r="A52" s="64" t="s">
        <v>85</v>
      </c>
      <c r="B52" s="53" t="s">
        <v>40</v>
      </c>
      <c r="C52" s="54">
        <v>1</v>
      </c>
      <c r="D52" s="61">
        <f t="shared" si="0"/>
        <v>1</v>
      </c>
    </row>
    <row r="53" spans="1:4" s="41" customFormat="1" ht="12.9" customHeight="1" x14ac:dyDescent="0.3">
      <c r="A53" s="64" t="s">
        <v>86</v>
      </c>
      <c r="B53" s="53">
        <v>43</v>
      </c>
      <c r="C53" s="54">
        <v>64</v>
      </c>
      <c r="D53" s="61">
        <f t="shared" si="0"/>
        <v>107</v>
      </c>
    </row>
    <row r="54" spans="1:4" s="41" customFormat="1" ht="12.9" customHeight="1" x14ac:dyDescent="0.3">
      <c r="A54" s="64" t="s">
        <v>87</v>
      </c>
      <c r="B54" s="53">
        <v>6</v>
      </c>
      <c r="C54" s="54">
        <v>3</v>
      </c>
      <c r="D54" s="61">
        <f t="shared" si="0"/>
        <v>9</v>
      </c>
    </row>
    <row r="55" spans="1:4" s="41" customFormat="1" ht="12.9" customHeight="1" x14ac:dyDescent="0.3">
      <c r="A55" s="64" t="s">
        <v>125</v>
      </c>
      <c r="B55" s="53" t="s">
        <v>40</v>
      </c>
      <c r="C55" s="54">
        <v>1</v>
      </c>
      <c r="D55" s="61">
        <f t="shared" si="0"/>
        <v>1</v>
      </c>
    </row>
    <row r="56" spans="1:4" s="41" customFormat="1" ht="12" x14ac:dyDescent="0.3">
      <c r="A56" s="64" t="s">
        <v>88</v>
      </c>
      <c r="B56" s="53" t="s">
        <v>40</v>
      </c>
      <c r="C56" s="54">
        <v>1</v>
      </c>
      <c r="D56" s="61">
        <f t="shared" si="0"/>
        <v>1</v>
      </c>
    </row>
    <row r="57" spans="1:4" s="41" customFormat="1" ht="12" x14ac:dyDescent="0.3">
      <c r="A57" s="64" t="s">
        <v>89</v>
      </c>
      <c r="B57" s="53">
        <v>1</v>
      </c>
      <c r="C57" s="54">
        <v>7</v>
      </c>
      <c r="D57" s="61">
        <f t="shared" si="0"/>
        <v>8</v>
      </c>
    </row>
    <row r="58" spans="1:4" s="41" customFormat="1" ht="12" x14ac:dyDescent="0.3">
      <c r="A58" s="64" t="s">
        <v>90</v>
      </c>
      <c r="B58" s="53" t="s">
        <v>40</v>
      </c>
      <c r="C58" s="54">
        <v>9</v>
      </c>
      <c r="D58" s="61">
        <f t="shared" si="0"/>
        <v>9</v>
      </c>
    </row>
    <row r="59" spans="1:4" s="41" customFormat="1" ht="12" x14ac:dyDescent="0.3">
      <c r="A59" s="64" t="s">
        <v>91</v>
      </c>
      <c r="B59" s="53">
        <v>4</v>
      </c>
      <c r="C59" s="54">
        <v>3</v>
      </c>
      <c r="D59" s="61">
        <f t="shared" si="0"/>
        <v>7</v>
      </c>
    </row>
    <row r="60" spans="1:4" s="41" customFormat="1" ht="12" x14ac:dyDescent="0.3">
      <c r="A60" s="64" t="s">
        <v>92</v>
      </c>
      <c r="B60" s="53">
        <v>1</v>
      </c>
      <c r="C60" s="54">
        <v>1</v>
      </c>
      <c r="D60" s="61">
        <f t="shared" si="0"/>
        <v>2</v>
      </c>
    </row>
    <row r="61" spans="1:4" s="41" customFormat="1" ht="12" x14ac:dyDescent="0.3">
      <c r="A61" s="64" t="s">
        <v>93</v>
      </c>
      <c r="B61" s="53">
        <v>28</v>
      </c>
      <c r="C61" s="54">
        <v>44</v>
      </c>
      <c r="D61" s="61">
        <f t="shared" si="0"/>
        <v>72</v>
      </c>
    </row>
    <row r="62" spans="1:4" ht="12" x14ac:dyDescent="0.3">
      <c r="A62" s="64" t="s">
        <v>94</v>
      </c>
      <c r="B62" s="53">
        <v>10</v>
      </c>
      <c r="C62" s="54">
        <v>8</v>
      </c>
      <c r="D62" s="61">
        <f t="shared" si="0"/>
        <v>18</v>
      </c>
    </row>
    <row r="63" spans="1:4" ht="12" x14ac:dyDescent="0.3">
      <c r="A63" s="64" t="s">
        <v>95</v>
      </c>
      <c r="B63" s="53">
        <v>9</v>
      </c>
      <c r="C63" s="54">
        <v>48</v>
      </c>
      <c r="D63" s="61">
        <f t="shared" si="0"/>
        <v>57</v>
      </c>
    </row>
    <row r="64" spans="1:4" ht="12" x14ac:dyDescent="0.3">
      <c r="A64" s="64" t="s">
        <v>126</v>
      </c>
      <c r="B64" s="53" t="s">
        <v>40</v>
      </c>
      <c r="C64" s="54">
        <v>1</v>
      </c>
      <c r="D64" s="61">
        <f t="shared" si="0"/>
        <v>1</v>
      </c>
    </row>
    <row r="65" spans="1:4" ht="12.6" thickBot="1" x14ac:dyDescent="0.35">
      <c r="A65" s="64" t="s">
        <v>127</v>
      </c>
      <c r="B65" s="53">
        <v>1</v>
      </c>
      <c r="C65" s="54">
        <v>1</v>
      </c>
      <c r="D65" s="61">
        <f t="shared" si="0"/>
        <v>2</v>
      </c>
    </row>
    <row r="66" spans="1:4" ht="12.6" thickBot="1" x14ac:dyDescent="0.3">
      <c r="A66" s="56" t="s">
        <v>38</v>
      </c>
      <c r="B66" s="65">
        <f>SUM(B5:B65)</f>
        <v>4849</v>
      </c>
      <c r="C66" s="66">
        <f>SUM(C5:C65)</f>
        <v>5904</v>
      </c>
      <c r="D66" s="67">
        <f>SUM(D5:D65)</f>
        <v>10753</v>
      </c>
    </row>
  </sheetData>
  <pageMargins left="0.7" right="0.7" top="0.75" bottom="0.75" header="0.3" footer="0.3"/>
  <pageSetup paperSize="9" scale="97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06777-4F77-43AF-92B4-582BD3F66A7B}">
  <dimension ref="A1:D64"/>
  <sheetViews>
    <sheetView tabSelected="1" zoomScaleNormal="100" workbookViewId="0">
      <selection activeCell="G22" sqref="G22"/>
    </sheetView>
  </sheetViews>
  <sheetFormatPr defaultColWidth="9.109375" defaultRowHeight="10.199999999999999" x14ac:dyDescent="0.3"/>
  <cols>
    <col min="1" max="1" width="36" style="76" customWidth="1"/>
    <col min="2" max="3" width="10.6640625" style="76" customWidth="1"/>
    <col min="4" max="256" width="9.109375" style="76"/>
    <col min="257" max="257" width="36" style="76" customWidth="1"/>
    <col min="258" max="259" width="10.6640625" style="76" customWidth="1"/>
    <col min="260" max="512" width="9.109375" style="76"/>
    <col min="513" max="513" width="36" style="76" customWidth="1"/>
    <col min="514" max="515" width="10.6640625" style="76" customWidth="1"/>
    <col min="516" max="768" width="9.109375" style="76"/>
    <col min="769" max="769" width="36" style="76" customWidth="1"/>
    <col min="770" max="771" width="10.6640625" style="76" customWidth="1"/>
    <col min="772" max="1024" width="9.109375" style="76"/>
    <col min="1025" max="1025" width="36" style="76" customWidth="1"/>
    <col min="1026" max="1027" width="10.6640625" style="76" customWidth="1"/>
    <col min="1028" max="1280" width="9.109375" style="76"/>
    <col min="1281" max="1281" width="36" style="76" customWidth="1"/>
    <col min="1282" max="1283" width="10.6640625" style="76" customWidth="1"/>
    <col min="1284" max="1536" width="9.109375" style="76"/>
    <col min="1537" max="1537" width="36" style="76" customWidth="1"/>
    <col min="1538" max="1539" width="10.6640625" style="76" customWidth="1"/>
    <col min="1540" max="1792" width="9.109375" style="76"/>
    <col min="1793" max="1793" width="36" style="76" customWidth="1"/>
    <col min="1794" max="1795" width="10.6640625" style="76" customWidth="1"/>
    <col min="1796" max="2048" width="9.109375" style="76"/>
    <col min="2049" max="2049" width="36" style="76" customWidth="1"/>
    <col min="2050" max="2051" width="10.6640625" style="76" customWidth="1"/>
    <col min="2052" max="2304" width="9.109375" style="76"/>
    <col min="2305" max="2305" width="36" style="76" customWidth="1"/>
    <col min="2306" max="2307" width="10.6640625" style="76" customWidth="1"/>
    <col min="2308" max="2560" width="9.109375" style="76"/>
    <col min="2561" max="2561" width="36" style="76" customWidth="1"/>
    <col min="2562" max="2563" width="10.6640625" style="76" customWidth="1"/>
    <col min="2564" max="2816" width="9.109375" style="76"/>
    <col min="2817" max="2817" width="36" style="76" customWidth="1"/>
    <col min="2818" max="2819" width="10.6640625" style="76" customWidth="1"/>
    <col min="2820" max="3072" width="9.109375" style="76"/>
    <col min="3073" max="3073" width="36" style="76" customWidth="1"/>
    <col min="3074" max="3075" width="10.6640625" style="76" customWidth="1"/>
    <col min="3076" max="3328" width="9.109375" style="76"/>
    <col min="3329" max="3329" width="36" style="76" customWidth="1"/>
    <col min="3330" max="3331" width="10.6640625" style="76" customWidth="1"/>
    <col min="3332" max="3584" width="9.109375" style="76"/>
    <col min="3585" max="3585" width="36" style="76" customWidth="1"/>
    <col min="3586" max="3587" width="10.6640625" style="76" customWidth="1"/>
    <col min="3588" max="3840" width="9.109375" style="76"/>
    <col min="3841" max="3841" width="36" style="76" customWidth="1"/>
    <col min="3842" max="3843" width="10.6640625" style="76" customWidth="1"/>
    <col min="3844" max="4096" width="9.109375" style="76"/>
    <col min="4097" max="4097" width="36" style="76" customWidth="1"/>
    <col min="4098" max="4099" width="10.6640625" style="76" customWidth="1"/>
    <col min="4100" max="4352" width="9.109375" style="76"/>
    <col min="4353" max="4353" width="36" style="76" customWidth="1"/>
    <col min="4354" max="4355" width="10.6640625" style="76" customWidth="1"/>
    <col min="4356" max="4608" width="9.109375" style="76"/>
    <col min="4609" max="4609" width="36" style="76" customWidth="1"/>
    <col min="4610" max="4611" width="10.6640625" style="76" customWidth="1"/>
    <col min="4612" max="4864" width="9.109375" style="76"/>
    <col min="4865" max="4865" width="36" style="76" customWidth="1"/>
    <col min="4866" max="4867" width="10.6640625" style="76" customWidth="1"/>
    <col min="4868" max="5120" width="9.109375" style="76"/>
    <col min="5121" max="5121" width="36" style="76" customWidth="1"/>
    <col min="5122" max="5123" width="10.6640625" style="76" customWidth="1"/>
    <col min="5124" max="5376" width="9.109375" style="76"/>
    <col min="5377" max="5377" width="36" style="76" customWidth="1"/>
    <col min="5378" max="5379" width="10.6640625" style="76" customWidth="1"/>
    <col min="5380" max="5632" width="9.109375" style="76"/>
    <col min="5633" max="5633" width="36" style="76" customWidth="1"/>
    <col min="5634" max="5635" width="10.6640625" style="76" customWidth="1"/>
    <col min="5636" max="5888" width="9.109375" style="76"/>
    <col min="5889" max="5889" width="36" style="76" customWidth="1"/>
    <col min="5890" max="5891" width="10.6640625" style="76" customWidth="1"/>
    <col min="5892" max="6144" width="9.109375" style="76"/>
    <col min="6145" max="6145" width="36" style="76" customWidth="1"/>
    <col min="6146" max="6147" width="10.6640625" style="76" customWidth="1"/>
    <col min="6148" max="6400" width="9.109375" style="76"/>
    <col min="6401" max="6401" width="36" style="76" customWidth="1"/>
    <col min="6402" max="6403" width="10.6640625" style="76" customWidth="1"/>
    <col min="6404" max="6656" width="9.109375" style="76"/>
    <col min="6657" max="6657" width="36" style="76" customWidth="1"/>
    <col min="6658" max="6659" width="10.6640625" style="76" customWidth="1"/>
    <col min="6660" max="6912" width="9.109375" style="76"/>
    <col min="6913" max="6913" width="36" style="76" customWidth="1"/>
    <col min="6914" max="6915" width="10.6640625" style="76" customWidth="1"/>
    <col min="6916" max="7168" width="9.109375" style="76"/>
    <col min="7169" max="7169" width="36" style="76" customWidth="1"/>
    <col min="7170" max="7171" width="10.6640625" style="76" customWidth="1"/>
    <col min="7172" max="7424" width="9.109375" style="76"/>
    <col min="7425" max="7425" width="36" style="76" customWidth="1"/>
    <col min="7426" max="7427" width="10.6640625" style="76" customWidth="1"/>
    <col min="7428" max="7680" width="9.109375" style="76"/>
    <col min="7681" max="7681" width="36" style="76" customWidth="1"/>
    <col min="7682" max="7683" width="10.6640625" style="76" customWidth="1"/>
    <col min="7684" max="7936" width="9.109375" style="76"/>
    <col min="7937" max="7937" width="36" style="76" customWidth="1"/>
    <col min="7938" max="7939" width="10.6640625" style="76" customWidth="1"/>
    <col min="7940" max="8192" width="9.109375" style="76"/>
    <col min="8193" max="8193" width="36" style="76" customWidth="1"/>
    <col min="8194" max="8195" width="10.6640625" style="76" customWidth="1"/>
    <col min="8196" max="8448" width="9.109375" style="76"/>
    <col min="8449" max="8449" width="36" style="76" customWidth="1"/>
    <col min="8450" max="8451" width="10.6640625" style="76" customWidth="1"/>
    <col min="8452" max="8704" width="9.109375" style="76"/>
    <col min="8705" max="8705" width="36" style="76" customWidth="1"/>
    <col min="8706" max="8707" width="10.6640625" style="76" customWidth="1"/>
    <col min="8708" max="8960" width="9.109375" style="76"/>
    <col min="8961" max="8961" width="36" style="76" customWidth="1"/>
    <col min="8962" max="8963" width="10.6640625" style="76" customWidth="1"/>
    <col min="8964" max="9216" width="9.109375" style="76"/>
    <col min="9217" max="9217" width="36" style="76" customWidth="1"/>
    <col min="9218" max="9219" width="10.6640625" style="76" customWidth="1"/>
    <col min="9220" max="9472" width="9.109375" style="76"/>
    <col min="9473" max="9473" width="36" style="76" customWidth="1"/>
    <col min="9474" max="9475" width="10.6640625" style="76" customWidth="1"/>
    <col min="9476" max="9728" width="9.109375" style="76"/>
    <col min="9729" max="9729" width="36" style="76" customWidth="1"/>
    <col min="9730" max="9731" width="10.6640625" style="76" customWidth="1"/>
    <col min="9732" max="9984" width="9.109375" style="76"/>
    <col min="9985" max="9985" width="36" style="76" customWidth="1"/>
    <col min="9986" max="9987" width="10.6640625" style="76" customWidth="1"/>
    <col min="9988" max="10240" width="9.109375" style="76"/>
    <col min="10241" max="10241" width="36" style="76" customWidth="1"/>
    <col min="10242" max="10243" width="10.6640625" style="76" customWidth="1"/>
    <col min="10244" max="10496" width="9.109375" style="76"/>
    <col min="10497" max="10497" width="36" style="76" customWidth="1"/>
    <col min="10498" max="10499" width="10.6640625" style="76" customWidth="1"/>
    <col min="10500" max="10752" width="9.109375" style="76"/>
    <col min="10753" max="10753" width="36" style="76" customWidth="1"/>
    <col min="10754" max="10755" width="10.6640625" style="76" customWidth="1"/>
    <col min="10756" max="11008" width="9.109375" style="76"/>
    <col min="11009" max="11009" width="36" style="76" customWidth="1"/>
    <col min="11010" max="11011" width="10.6640625" style="76" customWidth="1"/>
    <col min="11012" max="11264" width="9.109375" style="76"/>
    <col min="11265" max="11265" width="36" style="76" customWidth="1"/>
    <col min="11266" max="11267" width="10.6640625" style="76" customWidth="1"/>
    <col min="11268" max="11520" width="9.109375" style="76"/>
    <col min="11521" max="11521" width="36" style="76" customWidth="1"/>
    <col min="11522" max="11523" width="10.6640625" style="76" customWidth="1"/>
    <col min="11524" max="11776" width="9.109375" style="76"/>
    <col min="11777" max="11777" width="36" style="76" customWidth="1"/>
    <col min="11778" max="11779" width="10.6640625" style="76" customWidth="1"/>
    <col min="11780" max="12032" width="9.109375" style="76"/>
    <col min="12033" max="12033" width="36" style="76" customWidth="1"/>
    <col min="12034" max="12035" width="10.6640625" style="76" customWidth="1"/>
    <col min="12036" max="12288" width="9.109375" style="76"/>
    <col min="12289" max="12289" width="36" style="76" customWidth="1"/>
    <col min="12290" max="12291" width="10.6640625" style="76" customWidth="1"/>
    <col min="12292" max="12544" width="9.109375" style="76"/>
    <col min="12545" max="12545" width="36" style="76" customWidth="1"/>
    <col min="12546" max="12547" width="10.6640625" style="76" customWidth="1"/>
    <col min="12548" max="12800" width="9.109375" style="76"/>
    <col min="12801" max="12801" width="36" style="76" customWidth="1"/>
    <col min="12802" max="12803" width="10.6640625" style="76" customWidth="1"/>
    <col min="12804" max="13056" width="9.109375" style="76"/>
    <col min="13057" max="13057" width="36" style="76" customWidth="1"/>
    <col min="13058" max="13059" width="10.6640625" style="76" customWidth="1"/>
    <col min="13060" max="13312" width="9.109375" style="76"/>
    <col min="13313" max="13313" width="36" style="76" customWidth="1"/>
    <col min="13314" max="13315" width="10.6640625" style="76" customWidth="1"/>
    <col min="13316" max="13568" width="9.109375" style="76"/>
    <col min="13569" max="13569" width="36" style="76" customWidth="1"/>
    <col min="13570" max="13571" width="10.6640625" style="76" customWidth="1"/>
    <col min="13572" max="13824" width="9.109375" style="76"/>
    <col min="13825" max="13825" width="36" style="76" customWidth="1"/>
    <col min="13826" max="13827" width="10.6640625" style="76" customWidth="1"/>
    <col min="13828" max="14080" width="9.109375" style="76"/>
    <col min="14081" max="14081" width="36" style="76" customWidth="1"/>
    <col min="14082" max="14083" width="10.6640625" style="76" customWidth="1"/>
    <col min="14084" max="14336" width="9.109375" style="76"/>
    <col min="14337" max="14337" width="36" style="76" customWidth="1"/>
    <col min="14338" max="14339" width="10.6640625" style="76" customWidth="1"/>
    <col min="14340" max="14592" width="9.109375" style="76"/>
    <col min="14593" max="14593" width="36" style="76" customWidth="1"/>
    <col min="14594" max="14595" width="10.6640625" style="76" customWidth="1"/>
    <col min="14596" max="14848" width="9.109375" style="76"/>
    <col min="14849" max="14849" width="36" style="76" customWidth="1"/>
    <col min="14850" max="14851" width="10.6640625" style="76" customWidth="1"/>
    <col min="14852" max="15104" width="9.109375" style="76"/>
    <col min="15105" max="15105" width="36" style="76" customWidth="1"/>
    <col min="15106" max="15107" width="10.6640625" style="76" customWidth="1"/>
    <col min="15108" max="15360" width="9.109375" style="76"/>
    <col min="15361" max="15361" width="36" style="76" customWidth="1"/>
    <col min="15362" max="15363" width="10.6640625" style="76" customWidth="1"/>
    <col min="15364" max="15616" width="9.109375" style="76"/>
    <col min="15617" max="15617" width="36" style="76" customWidth="1"/>
    <col min="15618" max="15619" width="10.6640625" style="76" customWidth="1"/>
    <col min="15620" max="15872" width="9.109375" style="76"/>
    <col min="15873" max="15873" width="36" style="76" customWidth="1"/>
    <col min="15874" max="15875" width="10.6640625" style="76" customWidth="1"/>
    <col min="15876" max="16128" width="9.109375" style="76"/>
    <col min="16129" max="16129" width="36" style="76" customWidth="1"/>
    <col min="16130" max="16131" width="10.6640625" style="76" customWidth="1"/>
    <col min="16132" max="16384" width="9.109375" style="76"/>
  </cols>
  <sheetData>
    <row r="1" spans="1:4" s="36" customFormat="1" ht="13.2" x14ac:dyDescent="0.3">
      <c r="A1" s="35" t="s">
        <v>128</v>
      </c>
    </row>
    <row r="2" spans="1:4" s="36" customFormat="1" ht="13.2" x14ac:dyDescent="0.3"/>
    <row r="3" spans="1:4" s="41" customFormat="1" ht="18.75" customHeight="1" x14ac:dyDescent="0.3">
      <c r="A3" s="68" t="s">
        <v>99</v>
      </c>
      <c r="B3" s="69" t="s">
        <v>100</v>
      </c>
      <c r="C3" s="69" t="s">
        <v>101</v>
      </c>
      <c r="D3" s="69" t="s">
        <v>102</v>
      </c>
    </row>
    <row r="4" spans="1:4" s="41" customFormat="1" ht="12.9" customHeight="1" x14ac:dyDescent="0.3">
      <c r="A4" s="70" t="s">
        <v>39</v>
      </c>
      <c r="B4" s="71">
        <v>8</v>
      </c>
      <c r="C4" s="71">
        <v>28</v>
      </c>
      <c r="D4" s="72">
        <f>SUM(B4:C4)</f>
        <v>36</v>
      </c>
    </row>
    <row r="5" spans="1:4" s="41" customFormat="1" ht="12.9" customHeight="1" x14ac:dyDescent="0.3">
      <c r="A5" s="70" t="s">
        <v>42</v>
      </c>
      <c r="B5" s="71">
        <v>1</v>
      </c>
      <c r="C5" s="71">
        <v>5</v>
      </c>
      <c r="D5" s="72">
        <f t="shared" ref="D5:D58" si="0">SUM(B5:C5)</f>
        <v>6</v>
      </c>
    </row>
    <row r="6" spans="1:4" s="41" customFormat="1" ht="12.9" customHeight="1" x14ac:dyDescent="0.3">
      <c r="A6" s="73" t="s">
        <v>43</v>
      </c>
      <c r="B6" s="71">
        <v>94</v>
      </c>
      <c r="C6" s="71">
        <v>122</v>
      </c>
      <c r="D6" s="72">
        <f t="shared" si="0"/>
        <v>216</v>
      </c>
    </row>
    <row r="7" spans="1:4" s="41" customFormat="1" ht="12.9" customHeight="1" x14ac:dyDescent="0.3">
      <c r="A7" s="70" t="s">
        <v>104</v>
      </c>
      <c r="B7" s="71" t="s">
        <v>40</v>
      </c>
      <c r="C7" s="71">
        <v>2</v>
      </c>
      <c r="D7" s="72">
        <f t="shared" si="0"/>
        <v>2</v>
      </c>
    </row>
    <row r="8" spans="1:4" s="41" customFormat="1" ht="12.9" customHeight="1" x14ac:dyDescent="0.3">
      <c r="A8" s="70" t="s">
        <v>44</v>
      </c>
      <c r="B8" s="74" t="s">
        <v>40</v>
      </c>
      <c r="C8" s="71">
        <v>10</v>
      </c>
      <c r="D8" s="72">
        <f t="shared" si="0"/>
        <v>10</v>
      </c>
    </row>
    <row r="9" spans="1:4" s="41" customFormat="1" ht="12.9" customHeight="1" x14ac:dyDescent="0.3">
      <c r="A9" s="70" t="s">
        <v>45</v>
      </c>
      <c r="B9" s="74">
        <v>4</v>
      </c>
      <c r="C9" s="71">
        <v>19</v>
      </c>
      <c r="D9" s="72">
        <f t="shared" si="0"/>
        <v>23</v>
      </c>
    </row>
    <row r="10" spans="1:4" s="41" customFormat="1" ht="12.9" customHeight="1" x14ac:dyDescent="0.3">
      <c r="A10" s="70" t="s">
        <v>46</v>
      </c>
      <c r="B10" s="71">
        <v>17</v>
      </c>
      <c r="C10" s="71">
        <v>64</v>
      </c>
      <c r="D10" s="72">
        <f t="shared" si="0"/>
        <v>81</v>
      </c>
    </row>
    <row r="11" spans="1:4" s="41" customFormat="1" ht="12.9" customHeight="1" x14ac:dyDescent="0.3">
      <c r="A11" s="70" t="s">
        <v>47</v>
      </c>
      <c r="B11" s="74">
        <v>2</v>
      </c>
      <c r="C11" s="71">
        <v>5</v>
      </c>
      <c r="D11" s="72">
        <f t="shared" si="0"/>
        <v>7</v>
      </c>
    </row>
    <row r="12" spans="1:4" s="41" customFormat="1" ht="12.9" customHeight="1" x14ac:dyDescent="0.3">
      <c r="A12" s="70" t="s">
        <v>49</v>
      </c>
      <c r="B12" s="74">
        <v>2</v>
      </c>
      <c r="C12" s="71">
        <v>6</v>
      </c>
      <c r="D12" s="72">
        <f t="shared" si="0"/>
        <v>8</v>
      </c>
    </row>
    <row r="13" spans="1:4" s="41" customFormat="1" ht="12.9" customHeight="1" x14ac:dyDescent="0.3">
      <c r="A13" s="70" t="s">
        <v>50</v>
      </c>
      <c r="B13" s="71">
        <v>1</v>
      </c>
      <c r="C13" s="71">
        <v>7</v>
      </c>
      <c r="D13" s="72">
        <f t="shared" si="0"/>
        <v>8</v>
      </c>
    </row>
    <row r="14" spans="1:4" s="41" customFormat="1" ht="12.9" customHeight="1" x14ac:dyDescent="0.3">
      <c r="A14" s="70" t="s">
        <v>51</v>
      </c>
      <c r="B14" s="74">
        <v>5</v>
      </c>
      <c r="C14" s="71">
        <v>7</v>
      </c>
      <c r="D14" s="72">
        <f t="shared" si="0"/>
        <v>12</v>
      </c>
    </row>
    <row r="15" spans="1:4" s="41" customFormat="1" ht="12.9" customHeight="1" x14ac:dyDescent="0.3">
      <c r="A15" s="70" t="s">
        <v>53</v>
      </c>
      <c r="B15" s="71" t="s">
        <v>40</v>
      </c>
      <c r="C15" s="71">
        <v>1</v>
      </c>
      <c r="D15" s="72">
        <f t="shared" si="0"/>
        <v>1</v>
      </c>
    </row>
    <row r="16" spans="1:4" s="41" customFormat="1" ht="12.9" customHeight="1" x14ac:dyDescent="0.3">
      <c r="A16" s="70" t="s">
        <v>106</v>
      </c>
      <c r="B16" s="74" t="s">
        <v>40</v>
      </c>
      <c r="C16" s="71">
        <v>1</v>
      </c>
      <c r="D16" s="72">
        <f t="shared" si="0"/>
        <v>1</v>
      </c>
    </row>
    <row r="17" spans="1:4" s="41" customFormat="1" ht="12.9" customHeight="1" x14ac:dyDescent="0.3">
      <c r="A17" s="70" t="s">
        <v>54</v>
      </c>
      <c r="B17" s="71">
        <v>730</v>
      </c>
      <c r="C17" s="71">
        <v>1005</v>
      </c>
      <c r="D17" s="72">
        <f t="shared" si="0"/>
        <v>1735</v>
      </c>
    </row>
    <row r="18" spans="1:4" s="41" customFormat="1" ht="12.9" customHeight="1" x14ac:dyDescent="0.3">
      <c r="A18" s="70" t="s">
        <v>55</v>
      </c>
      <c r="B18" s="74" t="s">
        <v>40</v>
      </c>
      <c r="C18" s="71">
        <v>2</v>
      </c>
      <c r="D18" s="72">
        <f t="shared" si="0"/>
        <v>2</v>
      </c>
    </row>
    <row r="19" spans="1:4" s="41" customFormat="1" ht="12.9" customHeight="1" x14ac:dyDescent="0.3">
      <c r="A19" s="70" t="s">
        <v>129</v>
      </c>
      <c r="B19" s="74" t="s">
        <v>40</v>
      </c>
      <c r="C19" s="71">
        <v>2</v>
      </c>
      <c r="D19" s="72">
        <f t="shared" si="0"/>
        <v>2</v>
      </c>
    </row>
    <row r="20" spans="1:4" s="41" customFormat="1" ht="12.9" customHeight="1" x14ac:dyDescent="0.3">
      <c r="A20" s="70" t="s">
        <v>130</v>
      </c>
      <c r="B20" s="71" t="s">
        <v>40</v>
      </c>
      <c r="C20" s="71">
        <v>1</v>
      </c>
      <c r="D20" s="72">
        <f t="shared" si="0"/>
        <v>1</v>
      </c>
    </row>
    <row r="21" spans="1:4" s="41" customFormat="1" ht="12.9" customHeight="1" x14ac:dyDescent="0.3">
      <c r="A21" s="70" t="s">
        <v>56</v>
      </c>
      <c r="B21" s="74">
        <v>1</v>
      </c>
      <c r="C21" s="71">
        <v>8</v>
      </c>
      <c r="D21" s="72">
        <f t="shared" si="0"/>
        <v>9</v>
      </c>
    </row>
    <row r="22" spans="1:4" s="41" customFormat="1" ht="12.9" customHeight="1" x14ac:dyDescent="0.3">
      <c r="A22" s="70" t="s">
        <v>57</v>
      </c>
      <c r="B22" s="71">
        <v>8</v>
      </c>
      <c r="C22" s="71">
        <v>20</v>
      </c>
      <c r="D22" s="72">
        <f t="shared" si="0"/>
        <v>28</v>
      </c>
    </row>
    <row r="23" spans="1:4" s="41" customFormat="1" ht="12.9" customHeight="1" x14ac:dyDescent="0.3">
      <c r="A23" s="70" t="s">
        <v>58</v>
      </c>
      <c r="B23" s="74">
        <v>3</v>
      </c>
      <c r="C23" s="71">
        <v>8</v>
      </c>
      <c r="D23" s="72">
        <f t="shared" si="0"/>
        <v>11</v>
      </c>
    </row>
    <row r="24" spans="1:4" s="41" customFormat="1" ht="12.9" customHeight="1" x14ac:dyDescent="0.3">
      <c r="A24" s="70" t="s">
        <v>60</v>
      </c>
      <c r="B24" s="74">
        <v>4</v>
      </c>
      <c r="C24" s="71">
        <v>9</v>
      </c>
      <c r="D24" s="72">
        <f t="shared" si="0"/>
        <v>13</v>
      </c>
    </row>
    <row r="25" spans="1:4" s="41" customFormat="1" ht="12.9" customHeight="1" x14ac:dyDescent="0.3">
      <c r="A25" s="70" t="s">
        <v>62</v>
      </c>
      <c r="B25" s="71">
        <v>17</v>
      </c>
      <c r="C25" s="71">
        <v>9</v>
      </c>
      <c r="D25" s="72">
        <f t="shared" si="0"/>
        <v>26</v>
      </c>
    </row>
    <row r="26" spans="1:4" s="41" customFormat="1" ht="12.9" customHeight="1" x14ac:dyDescent="0.3">
      <c r="A26" s="70" t="s">
        <v>121</v>
      </c>
      <c r="B26" s="74">
        <v>2</v>
      </c>
      <c r="C26" s="71">
        <v>1</v>
      </c>
      <c r="D26" s="72">
        <f t="shared" si="0"/>
        <v>3</v>
      </c>
    </row>
    <row r="27" spans="1:4" s="41" customFormat="1" ht="12.9" customHeight="1" x14ac:dyDescent="0.3">
      <c r="A27" s="70" t="s">
        <v>63</v>
      </c>
      <c r="B27" s="71">
        <v>25</v>
      </c>
      <c r="C27" s="71">
        <v>18</v>
      </c>
      <c r="D27" s="72">
        <f t="shared" si="0"/>
        <v>43</v>
      </c>
    </row>
    <row r="28" spans="1:4" s="41" customFormat="1" ht="12.9" customHeight="1" x14ac:dyDescent="0.3">
      <c r="A28" s="70" t="s">
        <v>131</v>
      </c>
      <c r="B28" s="74" t="s">
        <v>40</v>
      </c>
      <c r="C28" s="71">
        <v>1</v>
      </c>
      <c r="D28" s="72">
        <f t="shared" si="0"/>
        <v>1</v>
      </c>
    </row>
    <row r="29" spans="1:4" s="41" customFormat="1" ht="12.9" customHeight="1" x14ac:dyDescent="0.3">
      <c r="A29" s="73" t="s">
        <v>64</v>
      </c>
      <c r="B29" s="71">
        <v>10</v>
      </c>
      <c r="C29" s="71">
        <v>9</v>
      </c>
      <c r="D29" s="72">
        <f t="shared" si="0"/>
        <v>19</v>
      </c>
    </row>
    <row r="30" spans="1:4" s="41" customFormat="1" ht="12.9" customHeight="1" x14ac:dyDescent="0.3">
      <c r="A30" s="70" t="s">
        <v>132</v>
      </c>
      <c r="B30" s="71" t="s">
        <v>40</v>
      </c>
      <c r="C30" s="71">
        <v>2</v>
      </c>
      <c r="D30" s="72">
        <f t="shared" si="0"/>
        <v>2</v>
      </c>
    </row>
    <row r="31" spans="1:4" s="41" customFormat="1" ht="12.9" customHeight="1" x14ac:dyDescent="0.3">
      <c r="A31" s="70" t="s">
        <v>66</v>
      </c>
      <c r="B31" s="71">
        <v>1</v>
      </c>
      <c r="C31" s="71">
        <v>1</v>
      </c>
      <c r="D31" s="72">
        <f t="shared" si="0"/>
        <v>2</v>
      </c>
    </row>
    <row r="32" spans="1:4" s="41" customFormat="1" ht="12.9" customHeight="1" x14ac:dyDescent="0.3">
      <c r="A32" s="70" t="s">
        <v>67</v>
      </c>
      <c r="B32" s="74">
        <v>1</v>
      </c>
      <c r="C32" s="71">
        <v>1</v>
      </c>
      <c r="D32" s="72">
        <f t="shared" si="0"/>
        <v>2</v>
      </c>
    </row>
    <row r="33" spans="1:4" s="41" customFormat="1" ht="12.9" customHeight="1" x14ac:dyDescent="0.3">
      <c r="A33" s="70" t="s">
        <v>68</v>
      </c>
      <c r="B33" s="74" t="s">
        <v>40</v>
      </c>
      <c r="C33" s="71">
        <v>1</v>
      </c>
      <c r="D33" s="72">
        <f t="shared" si="0"/>
        <v>1</v>
      </c>
    </row>
    <row r="34" spans="1:4" s="41" customFormat="1" ht="12.9" customHeight="1" x14ac:dyDescent="0.3">
      <c r="A34" s="70" t="s">
        <v>69</v>
      </c>
      <c r="B34" s="71">
        <v>1</v>
      </c>
      <c r="C34" s="71">
        <v>9</v>
      </c>
      <c r="D34" s="72">
        <f t="shared" si="0"/>
        <v>10</v>
      </c>
    </row>
    <row r="35" spans="1:4" s="41" customFormat="1" ht="12.9" customHeight="1" x14ac:dyDescent="0.3">
      <c r="A35" s="70" t="s">
        <v>71</v>
      </c>
      <c r="B35" s="74">
        <v>1</v>
      </c>
      <c r="C35" s="71">
        <v>2</v>
      </c>
      <c r="D35" s="72">
        <f t="shared" si="0"/>
        <v>3</v>
      </c>
    </row>
    <row r="36" spans="1:4" s="41" customFormat="1" ht="12.9" customHeight="1" x14ac:dyDescent="0.3">
      <c r="A36" s="70" t="s">
        <v>122</v>
      </c>
      <c r="B36" s="71">
        <v>1</v>
      </c>
      <c r="C36" s="71">
        <v>4</v>
      </c>
      <c r="D36" s="72">
        <f t="shared" si="0"/>
        <v>5</v>
      </c>
    </row>
    <row r="37" spans="1:4" s="41" customFormat="1" ht="12.9" customHeight="1" x14ac:dyDescent="0.3">
      <c r="A37" s="70" t="s">
        <v>73</v>
      </c>
      <c r="B37" s="71">
        <v>3</v>
      </c>
      <c r="C37" s="71">
        <v>7</v>
      </c>
      <c r="D37" s="72">
        <f t="shared" si="0"/>
        <v>10</v>
      </c>
    </row>
    <row r="38" spans="1:4" s="41" customFormat="1" ht="12.9" customHeight="1" x14ac:dyDescent="0.3">
      <c r="A38" s="70" t="s">
        <v>74</v>
      </c>
      <c r="B38" s="74">
        <v>4</v>
      </c>
      <c r="C38" s="71">
        <v>25</v>
      </c>
      <c r="D38" s="72">
        <f t="shared" si="0"/>
        <v>29</v>
      </c>
    </row>
    <row r="39" spans="1:4" s="41" customFormat="1" ht="12.9" customHeight="1" x14ac:dyDescent="0.3">
      <c r="A39" s="70" t="s">
        <v>109</v>
      </c>
      <c r="B39" s="74">
        <v>1</v>
      </c>
      <c r="C39" s="71" t="s">
        <v>40</v>
      </c>
      <c r="D39" s="72">
        <f t="shared" si="0"/>
        <v>1</v>
      </c>
    </row>
    <row r="40" spans="1:4" s="41" customFormat="1" ht="12.9" customHeight="1" x14ac:dyDescent="0.3">
      <c r="A40" s="70" t="s">
        <v>76</v>
      </c>
      <c r="B40" s="71">
        <v>4</v>
      </c>
      <c r="C40" s="71">
        <v>11</v>
      </c>
      <c r="D40" s="72">
        <f t="shared" si="0"/>
        <v>15</v>
      </c>
    </row>
    <row r="41" spans="1:4" s="41" customFormat="1" ht="12.9" customHeight="1" x14ac:dyDescent="0.3">
      <c r="A41" s="70" t="s">
        <v>77</v>
      </c>
      <c r="B41" s="74" t="s">
        <v>40</v>
      </c>
      <c r="C41" s="71">
        <v>20</v>
      </c>
      <c r="D41" s="72">
        <f t="shared" si="0"/>
        <v>20</v>
      </c>
    </row>
    <row r="42" spans="1:4" s="41" customFormat="1" ht="12.9" customHeight="1" x14ac:dyDescent="0.3">
      <c r="A42" s="70" t="s">
        <v>78</v>
      </c>
      <c r="B42" s="74">
        <v>1</v>
      </c>
      <c r="C42" s="71">
        <v>6</v>
      </c>
      <c r="D42" s="72">
        <f t="shared" si="0"/>
        <v>7</v>
      </c>
    </row>
    <row r="43" spans="1:4" s="41" customFormat="1" ht="12.9" customHeight="1" x14ac:dyDescent="0.3">
      <c r="A43" s="70" t="s">
        <v>133</v>
      </c>
      <c r="B43" s="74">
        <v>1</v>
      </c>
      <c r="C43" s="71" t="s">
        <v>40</v>
      </c>
      <c r="D43" s="72">
        <f t="shared" si="0"/>
        <v>1</v>
      </c>
    </row>
    <row r="44" spans="1:4" s="41" customFormat="1" ht="12.9" customHeight="1" x14ac:dyDescent="0.3">
      <c r="A44" s="70" t="s">
        <v>80</v>
      </c>
      <c r="B44" s="71">
        <v>2228</v>
      </c>
      <c r="C44" s="71">
        <v>2077</v>
      </c>
      <c r="D44" s="72">
        <f t="shared" si="0"/>
        <v>4305</v>
      </c>
    </row>
    <row r="45" spans="1:4" s="41" customFormat="1" ht="12.9" customHeight="1" x14ac:dyDescent="0.3">
      <c r="A45" s="70" t="s">
        <v>81</v>
      </c>
      <c r="B45" s="71">
        <v>2</v>
      </c>
      <c r="C45" s="71">
        <v>2</v>
      </c>
      <c r="D45" s="72">
        <f t="shared" si="0"/>
        <v>4</v>
      </c>
    </row>
    <row r="46" spans="1:4" s="41" customFormat="1" ht="12.9" customHeight="1" x14ac:dyDescent="0.3">
      <c r="A46" s="70" t="s">
        <v>134</v>
      </c>
      <c r="B46" s="74" t="s">
        <v>40</v>
      </c>
      <c r="C46" s="71">
        <v>1</v>
      </c>
      <c r="D46" s="72">
        <f t="shared" si="0"/>
        <v>1</v>
      </c>
    </row>
    <row r="47" spans="1:4" s="41" customFormat="1" ht="12.9" customHeight="1" x14ac:dyDescent="0.3">
      <c r="A47" s="70" t="s">
        <v>83</v>
      </c>
      <c r="B47" s="74" t="s">
        <v>40</v>
      </c>
      <c r="C47" s="71">
        <v>9</v>
      </c>
      <c r="D47" s="72">
        <f t="shared" si="0"/>
        <v>9</v>
      </c>
    </row>
    <row r="48" spans="1:4" s="41" customFormat="1" ht="12.9" customHeight="1" x14ac:dyDescent="0.3">
      <c r="A48" s="70" t="s">
        <v>84</v>
      </c>
      <c r="B48" s="71">
        <v>2</v>
      </c>
      <c r="C48" s="71">
        <v>4</v>
      </c>
      <c r="D48" s="72">
        <f t="shared" si="0"/>
        <v>6</v>
      </c>
    </row>
    <row r="49" spans="1:4" s="41" customFormat="1" ht="12.9" customHeight="1" x14ac:dyDescent="0.3">
      <c r="A49" s="70" t="s">
        <v>85</v>
      </c>
      <c r="B49" s="74">
        <v>1</v>
      </c>
      <c r="C49" s="71">
        <v>1</v>
      </c>
      <c r="D49" s="72">
        <f t="shared" si="0"/>
        <v>2</v>
      </c>
    </row>
    <row r="50" spans="1:4" s="41" customFormat="1" ht="12.9" customHeight="1" x14ac:dyDescent="0.3">
      <c r="A50" s="73" t="s">
        <v>86</v>
      </c>
      <c r="B50" s="71">
        <v>3</v>
      </c>
      <c r="C50" s="71">
        <v>9</v>
      </c>
      <c r="D50" s="72">
        <f t="shared" si="0"/>
        <v>12</v>
      </c>
    </row>
    <row r="51" spans="1:4" s="41" customFormat="1" ht="12.9" customHeight="1" x14ac:dyDescent="0.3">
      <c r="A51" s="70" t="s">
        <v>125</v>
      </c>
      <c r="B51" s="74" t="s">
        <v>40</v>
      </c>
      <c r="C51" s="71">
        <v>2</v>
      </c>
      <c r="D51" s="72">
        <f t="shared" si="0"/>
        <v>2</v>
      </c>
    </row>
    <row r="52" spans="1:4" s="41" customFormat="1" ht="12.9" customHeight="1" x14ac:dyDescent="0.3">
      <c r="A52" s="70" t="s">
        <v>89</v>
      </c>
      <c r="B52" s="71" t="s">
        <v>40</v>
      </c>
      <c r="C52" s="71">
        <v>4</v>
      </c>
      <c r="D52" s="72">
        <f t="shared" si="0"/>
        <v>4</v>
      </c>
    </row>
    <row r="53" spans="1:4" s="41" customFormat="1" ht="12.9" customHeight="1" x14ac:dyDescent="0.3">
      <c r="A53" s="70" t="s">
        <v>90</v>
      </c>
      <c r="B53" s="74">
        <v>1</v>
      </c>
      <c r="C53" s="71">
        <v>16</v>
      </c>
      <c r="D53" s="72">
        <f t="shared" si="0"/>
        <v>17</v>
      </c>
    </row>
    <row r="54" spans="1:4" s="41" customFormat="1" ht="12.9" customHeight="1" x14ac:dyDescent="0.3">
      <c r="A54" s="70" t="s">
        <v>91</v>
      </c>
      <c r="B54" s="71">
        <v>2</v>
      </c>
      <c r="C54" s="71">
        <v>4</v>
      </c>
      <c r="D54" s="72">
        <f t="shared" si="0"/>
        <v>6</v>
      </c>
    </row>
    <row r="55" spans="1:4" s="41" customFormat="1" ht="12.9" customHeight="1" x14ac:dyDescent="0.3">
      <c r="A55" s="70" t="s">
        <v>92</v>
      </c>
      <c r="B55" s="71">
        <v>1</v>
      </c>
      <c r="C55" s="71">
        <v>2</v>
      </c>
      <c r="D55" s="72">
        <f t="shared" si="0"/>
        <v>3</v>
      </c>
    </row>
    <row r="56" spans="1:4" s="41" customFormat="1" ht="12.9" customHeight="1" x14ac:dyDescent="0.3">
      <c r="A56" s="70" t="s">
        <v>93</v>
      </c>
      <c r="B56" s="71">
        <v>29</v>
      </c>
      <c r="C56" s="71">
        <v>38</v>
      </c>
      <c r="D56" s="72">
        <f t="shared" si="0"/>
        <v>67</v>
      </c>
    </row>
    <row r="57" spans="1:4" s="41" customFormat="1" ht="12.9" customHeight="1" x14ac:dyDescent="0.3">
      <c r="A57" s="70" t="s">
        <v>94</v>
      </c>
      <c r="B57" s="71">
        <v>4</v>
      </c>
      <c r="C57" s="71">
        <v>2</v>
      </c>
      <c r="D57" s="72">
        <f t="shared" si="0"/>
        <v>6</v>
      </c>
    </row>
    <row r="58" spans="1:4" s="41" customFormat="1" ht="12.9" customHeight="1" x14ac:dyDescent="0.3">
      <c r="A58" s="70" t="s">
        <v>95</v>
      </c>
      <c r="B58" s="71">
        <v>7</v>
      </c>
      <c r="C58" s="71">
        <v>24</v>
      </c>
      <c r="D58" s="72">
        <f t="shared" si="0"/>
        <v>31</v>
      </c>
    </row>
    <row r="59" spans="1:4" s="41" customFormat="1" ht="21" customHeight="1" x14ac:dyDescent="0.3">
      <c r="A59" s="68" t="s">
        <v>115</v>
      </c>
      <c r="B59" s="75">
        <f>SUM(B4:B58)</f>
        <v>3233</v>
      </c>
      <c r="C59" s="75">
        <f>SUM(C4:C58)</f>
        <v>3654</v>
      </c>
      <c r="D59" s="75">
        <f>SUM(D4:D58)</f>
        <v>6887</v>
      </c>
    </row>
    <row r="60" spans="1:4" s="41" customFormat="1" ht="11.4" x14ac:dyDescent="0.3"/>
    <row r="61" spans="1:4" s="41" customFormat="1" ht="11.4" x14ac:dyDescent="0.3"/>
    <row r="62" spans="1:4" s="41" customFormat="1" ht="11.4" x14ac:dyDescent="0.3"/>
    <row r="63" spans="1:4" s="41" customFormat="1" ht="11.4" x14ac:dyDescent="0.3"/>
    <row r="64" spans="1:4" s="41" customFormat="1" ht="11.4" x14ac:dyDescent="0.3"/>
  </sheetData>
  <pageMargins left="0.64" right="0.75" top="0.81" bottom="0.49" header="0.5" footer="0.5"/>
  <pageSetup paperSize="9" scale="9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3</vt:i4>
      </vt:variant>
    </vt:vector>
  </HeadingPairs>
  <TitlesOfParts>
    <vt:vector size="7" baseType="lpstr">
      <vt:lpstr>Refugee status_2014</vt:lpstr>
      <vt:lpstr>Refugee status_2013</vt:lpstr>
      <vt:lpstr>Refugee status_2012</vt:lpstr>
      <vt:lpstr>Refugee status_2011</vt:lpstr>
      <vt:lpstr>'Refugee status_2011'!Tytuły_wydruku</vt:lpstr>
      <vt:lpstr>'Refugee status_2012'!Tytuły_wydruku</vt:lpstr>
      <vt:lpstr>'Refugee status_2014'!Tytuły_wydruku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Edyta Januszewska</dc:creator>
  <cp:lastModifiedBy>Edyta Januszewska</cp:lastModifiedBy>
  <dcterms:created xsi:type="dcterms:W3CDTF">2015-06-05T18:19:34Z</dcterms:created>
  <dcterms:modified xsi:type="dcterms:W3CDTF">2023-02-26T19:44:26Z</dcterms:modified>
</cp:coreProperties>
</file>